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0736" windowHeight="11160"/>
  </bookViews>
  <sheets>
    <sheet name="登録者数" sheetId="1" r:id="rId1"/>
  </sheets>
  <calcPr calcId="162913"/>
</workbook>
</file>

<file path=xl/calcChain.xml><?xml version="1.0" encoding="utf-8"?>
<calcChain xmlns="http://schemas.openxmlformats.org/spreadsheetml/2006/main">
  <c r="D38" i="1" l="1"/>
  <c r="C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38" i="1" l="1"/>
</calcChain>
</file>

<file path=xl/sharedStrings.xml><?xml version="1.0" encoding="utf-8"?>
<sst xmlns="http://schemas.openxmlformats.org/spreadsheetml/2006/main" count="43" uniqueCount="43">
  <si>
    <t>下深田公民館</t>
  </si>
  <si>
    <t>三輪小学校</t>
  </si>
  <si>
    <t>志手原小学校</t>
    <rPh sb="3" eb="6">
      <t>ショウガッコウ</t>
    </rPh>
    <phoneticPr fontId="3"/>
  </si>
  <si>
    <t>波田公会堂</t>
  </si>
  <si>
    <t>大川瀬公民館</t>
  </si>
  <si>
    <t>本庄小学校</t>
    <rPh sb="2" eb="5">
      <t>ショウガッコウ</t>
    </rPh>
    <phoneticPr fontId="3"/>
  </si>
  <si>
    <t>長坂中学校</t>
  </si>
  <si>
    <t>下相野公民館</t>
  </si>
  <si>
    <t>広野小学校</t>
    <rPh sb="0" eb="2">
      <t>ヒロノ</t>
    </rPh>
    <rPh sb="2" eb="5">
      <t>ショウガッコウ</t>
    </rPh>
    <phoneticPr fontId="3"/>
  </si>
  <si>
    <t>北浦公民館</t>
  </si>
  <si>
    <t>中内神公民館</t>
  </si>
  <si>
    <t>母子小学校</t>
    <rPh sb="0" eb="1">
      <t>ハハ</t>
    </rPh>
    <rPh sb="1" eb="2">
      <t>コ</t>
    </rPh>
    <rPh sb="2" eb="5">
      <t>ショウガッコウ</t>
    </rPh>
    <phoneticPr fontId="3"/>
  </si>
  <si>
    <t>小柿三舟会館</t>
    <rPh sb="0" eb="2">
      <t>コガキ</t>
    </rPh>
    <rPh sb="2" eb="3">
      <t>サン</t>
    </rPh>
    <rPh sb="3" eb="4">
      <t>フネ</t>
    </rPh>
    <rPh sb="4" eb="6">
      <t>カイカン</t>
    </rPh>
    <phoneticPr fontId="3"/>
  </si>
  <si>
    <t>十倉公会堂</t>
  </si>
  <si>
    <t>下槻瀬公会堂</t>
  </si>
  <si>
    <t>波豆川公民館</t>
  </si>
  <si>
    <t>三田小学校</t>
  </si>
  <si>
    <t>福島公民館</t>
  </si>
  <si>
    <t>武庫小学校</t>
  </si>
  <si>
    <t>狭間中学校</t>
  </si>
  <si>
    <t>松が丘小学校</t>
  </si>
  <si>
    <t>すずかけ台小学校</t>
  </si>
  <si>
    <t>富士小学校</t>
  </si>
  <si>
    <t>あかしあ台小学校</t>
  </si>
  <si>
    <t>つつじが丘小学校</t>
  </si>
  <si>
    <t>弥生小学校</t>
  </si>
  <si>
    <t>狭間小学校</t>
  </si>
  <si>
    <t>学園小学校</t>
  </si>
  <si>
    <t>けやき台小学校</t>
  </si>
  <si>
    <t>ゆりのき台中学校</t>
  </si>
  <si>
    <t>ゆりのき台小学校</t>
    <rPh sb="5" eb="8">
      <t>ショウガッコウ</t>
    </rPh>
    <phoneticPr fontId="3"/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</si>
  <si>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</si>
  <si>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</si>
  <si>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</si>
  <si>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</si>
  <si>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三田市選挙管理委員会</t>
    <rPh sb="0" eb="3">
      <t>サンダシ</t>
    </rPh>
    <rPh sb="3" eb="5">
      <t>センキョ</t>
    </rPh>
    <rPh sb="5" eb="7">
      <t>カンリ</t>
    </rPh>
    <rPh sb="7" eb="10">
      <t>イインカイ</t>
    </rPh>
    <phoneticPr fontId="2"/>
  </si>
  <si>
    <t>三田市役所本庁舎１階ロビー</t>
    <rPh sb="3" eb="5">
      <t>ヤクショ</t>
    </rPh>
    <rPh sb="5" eb="8">
      <t>ホンチョウシャ</t>
    </rPh>
    <rPh sb="9" eb="10">
      <t>カイ</t>
    </rPh>
    <phoneticPr fontId="3"/>
  </si>
  <si>
    <t>投票所名</t>
    <rPh sb="0" eb="2">
      <t>トウヒョウ</t>
    </rPh>
    <rPh sb="2" eb="3">
      <t>ジョ</t>
    </rPh>
    <rPh sb="3" eb="4">
      <t>ナ</t>
    </rPh>
    <phoneticPr fontId="2"/>
  </si>
  <si>
    <t>合　　計</t>
    <rPh sb="0" eb="1">
      <t>ゴウ</t>
    </rPh>
    <rPh sb="3" eb="4">
      <t>ケイ</t>
    </rPh>
    <phoneticPr fontId="2"/>
  </si>
  <si>
    <t>さんだ市民センター</t>
    <rPh sb="3" eb="5">
      <t>シミン</t>
    </rPh>
    <phoneticPr fontId="2"/>
  </si>
  <si>
    <t>藍市民センター</t>
    <rPh sb="1" eb="3">
      <t>シミン</t>
    </rPh>
    <phoneticPr fontId="2"/>
  </si>
  <si>
    <t>旧小野幼稚園</t>
    <rPh sb="0" eb="1">
      <t>キュウ</t>
    </rPh>
    <rPh sb="3" eb="6">
      <t>ヨウチエン</t>
    </rPh>
    <phoneticPr fontId="3"/>
  </si>
  <si>
    <t>投票区別選挙人名簿登録者数（令和8年3月2日登録日現在）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rPh sb="14" eb="16">
      <t>レイワ</t>
    </rPh>
    <rPh sb="17" eb="18">
      <t>ネン</t>
    </rPh>
    <rPh sb="19" eb="20">
      <t>ガツ</t>
    </rPh>
    <rPh sb="21" eb="22">
      <t>ニチ</t>
    </rPh>
    <rPh sb="22" eb="25">
      <t>トウロクビ</t>
    </rPh>
    <rPh sb="25" eb="27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</si>
</sst>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176" fontId="4" fillId="0" borderId="1" xfId="2" applyNumberFormat="1" applyFont="1" applyFill="1" applyBorder="1" applyAlignment="1">
      <alignment horizontal="distributed" vertical="center" shrinkToFit="1"/>
    </xf>
    <xf numFmtId="176" fontId="4" fillId="0" borderId="2" xfId="2" applyNumberFormat="1" applyFont="1" applyFill="1" applyBorder="1" applyAlignment="1">
      <alignment horizontal="distributed" vertical="center" shrinkToFit="1"/>
    </xf>
    <xf numFmtId="176" fontId="4" fillId="0" borderId="3" xfId="2" applyNumberFormat="1" applyFont="1" applyFill="1" applyBorder="1" applyAlignment="1">
      <alignment horizontal="center" vertical="center"/>
    </xf>
    <xf numFmtId="176" fontId="4" fillId="0" borderId="4" xfId="2" applyNumberFormat="1" applyFont="1" applyFill="1" applyBorder="1" applyAlignment="1">
      <alignment horizontal="center" vertical="center"/>
    </xf>
    <xf numFmtId="176" fontId="4" fillId="0" borderId="5" xfId="2" applyNumberFormat="1" applyFont="1" applyFill="1" applyBorder="1" applyAlignment="1">
      <alignment horizontal="center" vertical="center"/>
    </xf>
    <xf numFmtId="176" fontId="4" fillId="0" borderId="6" xfId="2" applyNumberFormat="1" applyFont="1" applyFill="1" applyBorder="1" applyAlignment="1">
      <alignment horizontal="distributed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8" fillId="0" borderId="6" xfId="0" applyNumberFormat="1" applyFont="1" applyFill="1" applyBorder="1" applyAlignment="1">
      <alignment vertical="center"/>
    </xf>
    <xf numFmtId="176" fontId="8" fillId="0" borderId="10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176" fontId="8" fillId="0" borderId="11" xfId="0" applyNumberFormat="1" applyFont="1" applyFill="1" applyBorder="1" applyAlignment="1">
      <alignment vertical="center"/>
    </xf>
    <xf numFmtId="176" fontId="8" fillId="0" borderId="15" xfId="0" applyNumberFormat="1" applyFont="1" applyFill="1" applyBorder="1" applyAlignment="1">
      <alignment vertical="center"/>
    </xf>
    <xf numFmtId="176" fontId="8" fillId="0" borderId="16" xfId="0" applyNumberFormat="1" applyFont="1" applyFill="1" applyBorder="1" applyAlignment="1">
      <alignment vertical="center"/>
    </xf>
    <xf numFmtId="176" fontId="8" fillId="0" borderId="12" xfId="0" applyNumberFormat="1" applyFont="1" applyFill="1" applyBorder="1" applyAlignment="1">
      <alignment vertical="center"/>
    </xf>
    <xf numFmtId="176" fontId="8" fillId="0" borderId="12" xfId="1" applyNumberFormat="1" applyFont="1" applyFill="1" applyBorder="1" applyAlignment="1">
      <alignment vertical="center"/>
    </xf>
    <xf numFmtId="176" fontId="8" fillId="0" borderId="17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BreakPreview" zoomScaleNormal="100" zoomScaleSheetLayoutView="100" workbookViewId="0">
      <selection activeCell="I41" sqref="I41"/>
    </sheetView>
  </sheetViews>
  <sheetFormatPr defaultColWidth="8.88671875" defaultRowHeight="16.2" x14ac:dyDescent="0.2"/>
  <cols>
    <col min="1" max="1" width="8.21875" style="2" customWidth="1"/>
    <col min="2" max="2" width="40" style="2" customWidth="1"/>
    <col min="3" max="5" width="12.33203125" style="1" customWidth="1"/>
    <col min="6" max="16384" width="8.88671875" style="1"/>
  </cols>
  <sheetData>
    <row r="1" spans="1:5" ht="16.8" thickBot="1" x14ac:dyDescent="0.25">
      <c r="A1" s="25" t="s">
        <v>42</v>
      </c>
      <c r="B1" s="25"/>
      <c r="C1" s="25"/>
      <c r="D1" s="25"/>
      <c r="E1" s="25"/>
    </row>
    <row r="2" spans="1:5" ht="19.2" customHeight="1" thickBot="1" x14ac:dyDescent="0.25">
      <c r="A2" s="10" t="s">
        <v>31</v>
      </c>
      <c r="B2" s="11" t="s">
        <v>37</v>
      </c>
      <c r="C2" s="11" t="s">
        <v>32</v>
      </c>
      <c r="D2" s="11" t="s">
        <v>33</v>
      </c>
      <c r="E2" s="12" t="s">
        <v>34</v>
      </c>
    </row>
    <row r="3" spans="1:5" ht="19.2" customHeight="1" thickTop="1" x14ac:dyDescent="0.2">
      <c r="A3" s="8">
        <v>1</v>
      </c>
      <c r="B3" s="9" t="s">
        <v>39</v>
      </c>
      <c r="C3" s="13">
        <v>2440</v>
      </c>
      <c r="D3" s="13">
        <v>2434</v>
      </c>
      <c r="E3" s="14">
        <f>C3+D3</f>
        <v>4874</v>
      </c>
    </row>
    <row r="4" spans="1:5" ht="19.2" customHeight="1" x14ac:dyDescent="0.2">
      <c r="A4" s="6">
        <v>2</v>
      </c>
      <c r="B4" s="4" t="s">
        <v>0</v>
      </c>
      <c r="C4" s="13">
        <v>281</v>
      </c>
      <c r="D4" s="13">
        <v>296</v>
      </c>
      <c r="E4" s="14">
        <f t="shared" ref="E4:E36" si="0">C4+D4</f>
        <v>577</v>
      </c>
    </row>
    <row r="5" spans="1:5" ht="19.2" customHeight="1" x14ac:dyDescent="0.2">
      <c r="A5" s="6">
        <v>3</v>
      </c>
      <c r="B5" s="4" t="s">
        <v>1</v>
      </c>
      <c r="C5" s="13">
        <v>2364</v>
      </c>
      <c r="D5" s="13">
        <v>2581</v>
      </c>
      <c r="E5" s="14">
        <f t="shared" si="0"/>
        <v>4945</v>
      </c>
    </row>
    <row r="6" spans="1:5" ht="19.2" customHeight="1" x14ac:dyDescent="0.2">
      <c r="A6" s="6">
        <v>4</v>
      </c>
      <c r="B6" s="4" t="s">
        <v>2</v>
      </c>
      <c r="C6" s="13">
        <v>837</v>
      </c>
      <c r="D6" s="13">
        <v>880</v>
      </c>
      <c r="E6" s="14">
        <f t="shared" si="0"/>
        <v>1717</v>
      </c>
    </row>
    <row r="7" spans="1:5" ht="19.2" customHeight="1" x14ac:dyDescent="0.2">
      <c r="A7" s="6">
        <v>5</v>
      </c>
      <c r="B7" s="4" t="s">
        <v>3</v>
      </c>
      <c r="C7" s="13">
        <v>403</v>
      </c>
      <c r="D7" s="13">
        <v>431</v>
      </c>
      <c r="E7" s="14">
        <f t="shared" si="0"/>
        <v>834</v>
      </c>
    </row>
    <row r="8" spans="1:5" ht="19.2" customHeight="1" x14ac:dyDescent="0.2">
      <c r="A8" s="6">
        <v>6</v>
      </c>
      <c r="B8" s="4" t="s">
        <v>4</v>
      </c>
      <c r="C8" s="13">
        <v>207</v>
      </c>
      <c r="D8" s="13">
        <v>212</v>
      </c>
      <c r="E8" s="14">
        <f t="shared" si="0"/>
        <v>419</v>
      </c>
    </row>
    <row r="9" spans="1:5" ht="19.2" customHeight="1" x14ac:dyDescent="0.2">
      <c r="A9" s="6">
        <v>7</v>
      </c>
      <c r="B9" s="4" t="s">
        <v>5</v>
      </c>
      <c r="C9" s="13">
        <v>280</v>
      </c>
      <c r="D9" s="13">
        <v>286</v>
      </c>
      <c r="E9" s="14">
        <f t="shared" si="0"/>
        <v>566</v>
      </c>
    </row>
    <row r="10" spans="1:5" ht="19.2" customHeight="1" x14ac:dyDescent="0.2">
      <c r="A10" s="6">
        <v>8</v>
      </c>
      <c r="B10" s="4" t="s">
        <v>6</v>
      </c>
      <c r="C10" s="13">
        <v>565</v>
      </c>
      <c r="D10" s="13">
        <v>524</v>
      </c>
      <c r="E10" s="14">
        <f t="shared" si="0"/>
        <v>1089</v>
      </c>
    </row>
    <row r="11" spans="1:5" ht="19.2" customHeight="1" x14ac:dyDescent="0.2">
      <c r="A11" s="6">
        <v>9</v>
      </c>
      <c r="B11" s="4" t="s">
        <v>7</v>
      </c>
      <c r="C11" s="13">
        <v>653</v>
      </c>
      <c r="D11" s="13">
        <v>683</v>
      </c>
      <c r="E11" s="14">
        <f t="shared" si="0"/>
        <v>1336</v>
      </c>
    </row>
    <row r="12" spans="1:5" ht="19.2" customHeight="1" x14ac:dyDescent="0.2">
      <c r="A12" s="6">
        <v>10</v>
      </c>
      <c r="B12" s="4" t="s">
        <v>8</v>
      </c>
      <c r="C12" s="13">
        <v>1698</v>
      </c>
      <c r="D12" s="13">
        <v>1643</v>
      </c>
      <c r="E12" s="14">
        <f t="shared" si="0"/>
        <v>3341</v>
      </c>
    </row>
    <row r="13" spans="1:5" ht="19.2" customHeight="1" x14ac:dyDescent="0.2">
      <c r="A13" s="6">
        <v>11</v>
      </c>
      <c r="B13" s="4" t="s">
        <v>9</v>
      </c>
      <c r="C13" s="13">
        <v>276</v>
      </c>
      <c r="D13" s="13">
        <v>276</v>
      </c>
      <c r="E13" s="14">
        <f t="shared" si="0"/>
        <v>552</v>
      </c>
    </row>
    <row r="14" spans="1:5" ht="19.2" customHeight="1" x14ac:dyDescent="0.2">
      <c r="A14" s="6">
        <v>12</v>
      </c>
      <c r="B14" s="4" t="s">
        <v>10</v>
      </c>
      <c r="C14" s="13">
        <v>197</v>
      </c>
      <c r="D14" s="13">
        <v>224</v>
      </c>
      <c r="E14" s="14">
        <f t="shared" si="0"/>
        <v>421</v>
      </c>
    </row>
    <row r="15" spans="1:5" ht="19.2" customHeight="1" x14ac:dyDescent="0.2">
      <c r="A15" s="6">
        <v>13</v>
      </c>
      <c r="B15" s="4" t="s">
        <v>11</v>
      </c>
      <c r="C15" s="13">
        <v>86</v>
      </c>
      <c r="D15" s="13">
        <v>86</v>
      </c>
      <c r="E15" s="14">
        <f t="shared" si="0"/>
        <v>172</v>
      </c>
    </row>
    <row r="16" spans="1:5" ht="19.2" customHeight="1" x14ac:dyDescent="0.2">
      <c r="A16" s="6">
        <v>14</v>
      </c>
      <c r="B16" s="4" t="s">
        <v>12</v>
      </c>
      <c r="C16" s="13">
        <v>203</v>
      </c>
      <c r="D16" s="13">
        <v>205</v>
      </c>
      <c r="E16" s="14">
        <f t="shared" si="0"/>
        <v>408</v>
      </c>
    </row>
    <row r="17" spans="1:5" ht="19.2" customHeight="1" x14ac:dyDescent="0.2">
      <c r="A17" s="6">
        <v>15</v>
      </c>
      <c r="B17" s="4" t="s">
        <v>41</v>
      </c>
      <c r="C17" s="13">
        <v>724</v>
      </c>
      <c r="D17" s="13">
        <v>772</v>
      </c>
      <c r="E17" s="14">
        <f t="shared" si="0"/>
        <v>1496</v>
      </c>
    </row>
    <row r="18" spans="1:5" ht="19.2" customHeight="1" x14ac:dyDescent="0.2">
      <c r="A18" s="6">
        <v>16</v>
      </c>
      <c r="B18" s="4" t="s">
        <v>13</v>
      </c>
      <c r="C18" s="13">
        <v>360</v>
      </c>
      <c r="D18" s="13">
        <v>398</v>
      </c>
      <c r="E18" s="14">
        <f t="shared" si="0"/>
        <v>758</v>
      </c>
    </row>
    <row r="19" spans="1:5" ht="19.2" customHeight="1" x14ac:dyDescent="0.2">
      <c r="A19" s="6">
        <v>17</v>
      </c>
      <c r="B19" s="4" t="s">
        <v>14</v>
      </c>
      <c r="C19" s="13">
        <v>521</v>
      </c>
      <c r="D19" s="13">
        <v>543</v>
      </c>
      <c r="E19" s="14">
        <f t="shared" si="0"/>
        <v>1064</v>
      </c>
    </row>
    <row r="20" spans="1:5" ht="19.2" customHeight="1" x14ac:dyDescent="0.2">
      <c r="A20" s="6">
        <v>18</v>
      </c>
      <c r="B20" s="4" t="s">
        <v>15</v>
      </c>
      <c r="C20" s="13">
        <v>93</v>
      </c>
      <c r="D20" s="13">
        <v>96</v>
      </c>
      <c r="E20" s="14">
        <f t="shared" si="0"/>
        <v>189</v>
      </c>
    </row>
    <row r="21" spans="1:5" ht="19.2" customHeight="1" x14ac:dyDescent="0.2">
      <c r="A21" s="6">
        <v>19</v>
      </c>
      <c r="B21" s="4" t="s">
        <v>16</v>
      </c>
      <c r="C21" s="13">
        <v>2151</v>
      </c>
      <c r="D21" s="13">
        <v>2330</v>
      </c>
      <c r="E21" s="14">
        <f t="shared" si="0"/>
        <v>4481</v>
      </c>
    </row>
    <row r="22" spans="1:5" ht="19.2" customHeight="1" x14ac:dyDescent="0.2">
      <c r="A22" s="6">
        <v>20</v>
      </c>
      <c r="B22" s="4" t="s">
        <v>36</v>
      </c>
      <c r="C22" s="13">
        <v>1092</v>
      </c>
      <c r="D22" s="13">
        <v>1219</v>
      </c>
      <c r="E22" s="14">
        <f t="shared" si="0"/>
        <v>2311</v>
      </c>
    </row>
    <row r="23" spans="1:5" ht="19.2" customHeight="1" x14ac:dyDescent="0.2">
      <c r="A23" s="6">
        <v>21</v>
      </c>
      <c r="B23" s="4" t="s">
        <v>17</v>
      </c>
      <c r="C23" s="13">
        <v>175</v>
      </c>
      <c r="D23" s="13">
        <v>180</v>
      </c>
      <c r="E23" s="14">
        <f t="shared" si="0"/>
        <v>355</v>
      </c>
    </row>
    <row r="24" spans="1:5" ht="19.2" customHeight="1" x14ac:dyDescent="0.2">
      <c r="A24" s="6">
        <v>22</v>
      </c>
      <c r="B24" s="4" t="s">
        <v>18</v>
      </c>
      <c r="C24" s="13">
        <v>2594</v>
      </c>
      <c r="D24" s="13">
        <v>3086</v>
      </c>
      <c r="E24" s="14">
        <f t="shared" si="0"/>
        <v>5680</v>
      </c>
    </row>
    <row r="25" spans="1:5" ht="19.2" customHeight="1" x14ac:dyDescent="0.2">
      <c r="A25" s="6">
        <v>23</v>
      </c>
      <c r="B25" s="4" t="s">
        <v>19</v>
      </c>
      <c r="C25" s="13">
        <v>938</v>
      </c>
      <c r="D25" s="13">
        <v>1026</v>
      </c>
      <c r="E25" s="14">
        <f t="shared" si="0"/>
        <v>1964</v>
      </c>
    </row>
    <row r="26" spans="1:5" ht="19.2" customHeight="1" x14ac:dyDescent="0.2">
      <c r="A26" s="6">
        <v>24</v>
      </c>
      <c r="B26" s="4" t="s">
        <v>20</v>
      </c>
      <c r="C26" s="15">
        <v>1704</v>
      </c>
      <c r="D26" s="15">
        <v>1881</v>
      </c>
      <c r="E26" s="14">
        <f t="shared" si="0"/>
        <v>3585</v>
      </c>
    </row>
    <row r="27" spans="1:5" ht="19.2" customHeight="1" x14ac:dyDescent="0.2">
      <c r="A27" s="6">
        <v>25</v>
      </c>
      <c r="B27" s="4" t="s">
        <v>21</v>
      </c>
      <c r="C27" s="13">
        <v>2475</v>
      </c>
      <c r="D27" s="13">
        <v>2821</v>
      </c>
      <c r="E27" s="14">
        <f t="shared" si="0"/>
        <v>5296</v>
      </c>
    </row>
    <row r="28" spans="1:5" ht="19.2" customHeight="1" x14ac:dyDescent="0.2">
      <c r="A28" s="6">
        <v>26</v>
      </c>
      <c r="B28" s="4" t="s">
        <v>22</v>
      </c>
      <c r="C28" s="13">
        <v>1983</v>
      </c>
      <c r="D28" s="13">
        <v>2154</v>
      </c>
      <c r="E28" s="14">
        <f t="shared" si="0"/>
        <v>4137</v>
      </c>
    </row>
    <row r="29" spans="1:5" ht="19.2" customHeight="1" x14ac:dyDescent="0.2">
      <c r="A29" s="6">
        <v>27</v>
      </c>
      <c r="B29" s="4" t="s">
        <v>23</v>
      </c>
      <c r="C29" s="13">
        <v>3259</v>
      </c>
      <c r="D29" s="13">
        <v>3655</v>
      </c>
      <c r="E29" s="14">
        <f t="shared" si="0"/>
        <v>6914</v>
      </c>
    </row>
    <row r="30" spans="1:5" ht="19.2" customHeight="1" x14ac:dyDescent="0.2">
      <c r="A30" s="6">
        <v>28</v>
      </c>
      <c r="B30" s="4" t="s">
        <v>24</v>
      </c>
      <c r="C30" s="13">
        <v>1105</v>
      </c>
      <c r="D30" s="13">
        <v>1241</v>
      </c>
      <c r="E30" s="14">
        <f t="shared" si="0"/>
        <v>2346</v>
      </c>
    </row>
    <row r="31" spans="1:5" ht="19.2" customHeight="1" x14ac:dyDescent="0.2">
      <c r="A31" s="6">
        <v>29</v>
      </c>
      <c r="B31" s="4" t="s">
        <v>25</v>
      </c>
      <c r="C31" s="13">
        <v>1592</v>
      </c>
      <c r="D31" s="13">
        <v>1789</v>
      </c>
      <c r="E31" s="14">
        <f t="shared" si="0"/>
        <v>3381</v>
      </c>
    </row>
    <row r="32" spans="1:5" ht="19.2" customHeight="1" x14ac:dyDescent="0.2">
      <c r="A32" s="6">
        <v>30</v>
      </c>
      <c r="B32" s="4" t="s">
        <v>26</v>
      </c>
      <c r="C32" s="13">
        <v>1355</v>
      </c>
      <c r="D32" s="13">
        <v>1637</v>
      </c>
      <c r="E32" s="14">
        <f t="shared" si="0"/>
        <v>2992</v>
      </c>
    </row>
    <row r="33" spans="1:5" ht="19.2" customHeight="1" x14ac:dyDescent="0.2">
      <c r="A33" s="6">
        <v>31</v>
      </c>
      <c r="B33" s="4" t="s">
        <v>27</v>
      </c>
      <c r="C33" s="13">
        <v>1331</v>
      </c>
      <c r="D33" s="13">
        <v>1476</v>
      </c>
      <c r="E33" s="14">
        <f t="shared" si="0"/>
        <v>2807</v>
      </c>
    </row>
    <row r="34" spans="1:5" ht="19.2" customHeight="1" x14ac:dyDescent="0.2">
      <c r="A34" s="6">
        <v>32</v>
      </c>
      <c r="B34" s="4" t="s">
        <v>28</v>
      </c>
      <c r="C34" s="13">
        <v>3444</v>
      </c>
      <c r="D34" s="13">
        <v>3748</v>
      </c>
      <c r="E34" s="14">
        <f t="shared" si="0"/>
        <v>7192</v>
      </c>
    </row>
    <row r="35" spans="1:5" ht="19.2" customHeight="1" x14ac:dyDescent="0.2">
      <c r="A35" s="6">
        <v>33</v>
      </c>
      <c r="B35" s="4" t="s">
        <v>40</v>
      </c>
      <c r="C35" s="13">
        <v>1335</v>
      </c>
      <c r="D35" s="13">
        <v>1464</v>
      </c>
      <c r="E35" s="14">
        <f t="shared" si="0"/>
        <v>2799</v>
      </c>
    </row>
    <row r="36" spans="1:5" ht="19.2" customHeight="1" x14ac:dyDescent="0.2">
      <c r="A36" s="6">
        <v>34</v>
      </c>
      <c r="B36" s="4" t="s">
        <v>29</v>
      </c>
      <c r="C36" s="16">
        <v>2103</v>
      </c>
      <c r="D36" s="16">
        <v>2377</v>
      </c>
      <c r="E36" s="17">
        <f t="shared" si="0"/>
        <v>4480</v>
      </c>
    </row>
    <row r="37" spans="1:5" ht="19.2" customHeight="1" thickBot="1" x14ac:dyDescent="0.25">
      <c r="A37" s="7">
        <v>35</v>
      </c>
      <c r="B37" s="5" t="s">
        <v>30</v>
      </c>
      <c r="C37" s="18">
        <v>1708</v>
      </c>
      <c r="D37" s="18">
        <v>1721</v>
      </c>
      <c r="E37" s="19">
        <f>C37+D37</f>
        <v>3429</v>
      </c>
    </row>
    <row r="38" spans="1:5" ht="19.2" customHeight="1" thickTop="1" thickBot="1" x14ac:dyDescent="0.25">
      <c r="A38" s="23" t="s">
        <v>38</v>
      </c>
      <c r="B38" s="24"/>
      <c r="C38" s="20">
        <f>SUM(C3:C37)</f>
        <v>42532</v>
      </c>
      <c r="D38" s="21">
        <f>SUM(D3:D37)</f>
        <v>46375</v>
      </c>
      <c r="E38" s="22">
        <f>+C38+D38</f>
        <v>88907</v>
      </c>
    </row>
    <row r="39" spans="1:5" ht="19.2" customHeight="1" x14ac:dyDescent="0.2">
      <c r="D39" s="3" t="s">
        <v>35</v>
      </c>
      <c r="E39" s="3"/>
    </row>
  </sheetData>
  <mergeCells count="2">
    <mergeCell ref="A38:B38"/>
    <mergeCell ref="A1:E1"/>
  </mergeCells>
  <phoneticPr fontId="2"/>
  <pageMargins left="0.70866141732283472" right="0.70866141732283472" top="0.55118110236220474" bottom="0.55118110236220474" header="0.31496062992125984" footer="0.31496062992125984"/>
  <pageSetup paperSize="9" scale="10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登録者数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2018-08-23T02:02:04Z</dcterms:created>
  <dcterms:modified xsi:type="dcterms:W3CDTF">2026-03-01T23:35:39Z</dcterms:modified>
</cp:coreProperties>
</file>