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高齢福祉支援係\★新総合事業関係\★市施策形成\HP\平成30年度末　ＨＰ整理用\"/>
    </mc:Choice>
  </mc:AlternateContent>
  <bookViews>
    <workbookView xWindow="0" yWindow="0" windowWidth="20490" windowHeight="77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15" i="1"/>
  <c r="N15" i="1"/>
  <c r="O14" i="1"/>
  <c r="N14" i="1"/>
  <c r="O9" i="1"/>
  <c r="N9" i="1"/>
  <c r="N8" i="1"/>
  <c r="Q15" i="1" l="1"/>
  <c r="Q9" i="1"/>
</calcChain>
</file>

<file path=xl/sharedStrings.xml><?xml version="1.0" encoding="utf-8"?>
<sst xmlns="http://schemas.openxmlformats.org/spreadsheetml/2006/main" count="40" uniqueCount="26">
  <si>
    <t>（計算方法）</t>
  </si>
  <si>
    <t>月ごとに常勤換算における有資格者数の割合を算定し、その数値により月平均を算定する。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</si>
  <si>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</si>
  <si>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</si>
  <si>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</si>
  <si>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</si>
  <si>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</si>
  <si>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</si>
  <si>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</si>
  <si>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</si>
  <si>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</si>
  <si>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</si>
  <si>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</si>
  <si>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全介護職員の常勤換算数（A)</t>
  </si>
  <si>
    <t>うち介護福祉士の常勤換算数（B)</t>
  </si>
  <si>
    <t>サービス提供職員の常勤換算数（A)</t>
  </si>
  <si>
    <t>うち勤続年数３年以上の常勤換算数（B)</t>
  </si>
  <si>
    <t>１　サービス提供体制強化加算Ⅰイ、ロ（介護福祉士の割合で算定）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</si>
  <si>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※小数点第3位以下切り捨て</t>
    <rPh sb="1" eb="4">
      <t>ショウスウテン</t>
    </rPh>
    <rPh sb="4" eb="5">
      <t>ダイ</t>
    </rPh>
    <rPh sb="6" eb="9">
      <t>イイカ</t>
    </rPh>
    <rPh sb="9" eb="10">
      <t>キ</t>
    </rPh>
    <rPh sb="11" eb="12">
      <t>ス</t>
    </rPh>
    <phoneticPr fontId="2"/>
  </si>
  <si>
    <t>２　サービス提供体制強化加算Ⅱ（勤続年数３年以上の者の占める割合で算定）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</si>
  <si>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合計</t>
    <phoneticPr fontId="2"/>
  </si>
  <si>
    <t>平均</t>
    <rPh sb="0" eb="2">
      <t>ヘイキン</t>
    </rPh>
    <phoneticPr fontId="2"/>
  </si>
  <si>
    <t>⇒</t>
    <phoneticPr fontId="2"/>
  </si>
  <si>
    <t>職員割合計算シート</t>
    <rPh sb="0" eb="2">
      <t>ショクイン</t>
    </rPh>
    <rPh sb="2" eb="4">
      <t>ワリアイ</t>
    </rPh>
    <phoneticPr fontId="2"/>
  </si>
  <si>
    <t xml:space="preserve">≧30%で加算Ⅱ算定可
</t>
    <phoneticPr fontId="2"/>
  </si>
  <si>
    <t>≧50%で加算Ⅰイ算定可
≧40%で加算Ⅰロ算定可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</si>
</sst>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"/>
    <numFmt numFmtId="178" formatCode="0.00000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177" fontId="7" fillId="0" borderId="8" xfId="0" applyNumberFormat="1" applyFon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0" fontId="8" fillId="2" borderId="2" xfId="1" applyNumberFormat="1" applyFont="1" applyFill="1" applyBorder="1" applyAlignment="1">
      <alignment horizontal="center" vertical="center"/>
    </xf>
    <xf numFmtId="9" fontId="5" fillId="2" borderId="2" xfId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view="pageBreakPreview" topLeftCell="A4" zoomScaleNormal="100" zoomScaleSheetLayoutView="100" workbookViewId="0">
      <selection activeCell="O8" sqref="O8"/>
    </sheetView>
  </sheetViews>
  <sheetFormatPr defaultRowHeight="13.5"/>
  <cols>
    <col min="2" max="2" width="12.875" customWidth="1"/>
    <col min="3" max="15" width="7.5" customWidth="1"/>
    <col min="16" max="16" width="2.75" customWidth="1"/>
    <col min="17" max="17" width="8.25" customWidth="1"/>
  </cols>
  <sheetData>
    <row r="1" spans="1:18" ht="30.75" customHeight="1">
      <c r="A1" s="4" t="s">
        <v>23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>
      <c r="A2" t="s">
        <v>0</v>
      </c>
    </row>
    <row r="3" spans="1:18" ht="21" customHeight="1">
      <c r="A3" t="s">
        <v>1</v>
      </c>
    </row>
    <row r="4" spans="1:18" ht="15" customHeight="1">
      <c r="A4" t="s">
        <v>18</v>
      </c>
    </row>
    <row r="6" spans="1:18">
      <c r="A6" t="s">
        <v>17</v>
      </c>
    </row>
    <row r="7" spans="1:18" ht="34.5" customHeight="1" thickBot="1">
      <c r="A7" s="3"/>
      <c r="B7" s="3"/>
      <c r="C7" s="9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11</v>
      </c>
      <c r="M7" s="11" t="s">
        <v>12</v>
      </c>
      <c r="N7" s="6" t="s">
        <v>20</v>
      </c>
      <c r="O7" s="6" t="s">
        <v>21</v>
      </c>
    </row>
    <row r="8" spans="1:18" ht="34.5" customHeight="1" thickBot="1">
      <c r="A8" s="12" t="s">
        <v>13</v>
      </c>
      <c r="B8" s="13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>
        <f>SUM(C8:M8)</f>
        <v>0</v>
      </c>
      <c r="O8" s="19" t="str">
        <f>IFERROR(AVERAGE(C8:M8),"")</f>
        <v/>
      </c>
      <c r="P8" s="7"/>
      <c r="Q8" s="7"/>
    </row>
    <row r="9" spans="1:18" ht="34.5" customHeight="1" thickBot="1">
      <c r="A9" s="12" t="s">
        <v>14</v>
      </c>
      <c r="B9" s="13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>
        <f>SUM(C9:M9)</f>
        <v>0</v>
      </c>
      <c r="O9" s="2" t="str">
        <f>IFERROR(AVERAGE(C9:M9),"")</f>
        <v/>
      </c>
      <c r="P9" s="7" t="s">
        <v>22</v>
      </c>
      <c r="Q9" s="20" t="str">
        <f>IFERROR(ROUNDDOWN(O9/O8,4),"")</f>
        <v/>
      </c>
      <c r="R9" s="16" t="s">
        <v>25</v>
      </c>
    </row>
    <row r="10" spans="1:18" ht="34.5" customHeight="1">
      <c r="A10" s="14"/>
      <c r="B10" s="1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15"/>
      <c r="R10" s="16"/>
    </row>
    <row r="12" spans="1:18">
      <c r="A12" t="s">
        <v>19</v>
      </c>
    </row>
    <row r="13" spans="1:18" ht="34.5" customHeight="1" thickBot="1">
      <c r="A13" s="3"/>
      <c r="B13" s="3"/>
      <c r="C13" s="9" t="s">
        <v>2</v>
      </c>
      <c r="D13" s="10" t="s">
        <v>3</v>
      </c>
      <c r="E13" s="10" t="s">
        <v>4</v>
      </c>
      <c r="F13" s="10" t="s">
        <v>5</v>
      </c>
      <c r="G13" s="10" t="s">
        <v>6</v>
      </c>
      <c r="H13" s="10" t="s">
        <v>7</v>
      </c>
      <c r="I13" s="10" t="s">
        <v>8</v>
      </c>
      <c r="J13" s="10" t="s">
        <v>9</v>
      </c>
      <c r="K13" s="10" t="s">
        <v>10</v>
      </c>
      <c r="L13" s="10" t="s">
        <v>11</v>
      </c>
      <c r="M13" s="11" t="s">
        <v>12</v>
      </c>
      <c r="N13" s="6" t="s">
        <v>20</v>
      </c>
      <c r="O13" s="6" t="s">
        <v>21</v>
      </c>
      <c r="P13" s="8"/>
      <c r="Q13" s="8"/>
    </row>
    <row r="14" spans="1:18" ht="34.5" customHeight="1" thickBot="1">
      <c r="A14" s="12" t="s">
        <v>15</v>
      </c>
      <c r="B14" s="1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18">
        <f>SUM(C14:M14)</f>
        <v>0</v>
      </c>
      <c r="O14" s="22" t="str">
        <f>IFERROR(AVERAGE(C14:M14),"")</f>
        <v/>
      </c>
      <c r="P14" s="7"/>
      <c r="Q14" s="7"/>
    </row>
    <row r="15" spans="1:18" ht="34.5" customHeight="1" thickBot="1">
      <c r="A15" s="12" t="s">
        <v>16</v>
      </c>
      <c r="B15" s="1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18">
        <f>SUM(C15:M15)</f>
        <v>0</v>
      </c>
      <c r="O15" s="22" t="str">
        <f>IFERROR(AVERAGE(C15:M15),"")</f>
        <v/>
      </c>
      <c r="P15" s="7" t="s">
        <v>22</v>
      </c>
      <c r="Q15" s="21" t="str">
        <f>IFERROR(ROUNDDOWN(O15/O14,4),"")</f>
        <v/>
      </c>
      <c r="R15" s="15" t="s">
        <v>24</v>
      </c>
    </row>
    <row r="16" spans="1:18" ht="34.5" customHeight="1"/>
    <row r="21" spans="3:18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</sheetData>
  <mergeCells count="8">
    <mergeCell ref="A13:B13"/>
    <mergeCell ref="A14:B14"/>
    <mergeCell ref="A15:B15"/>
    <mergeCell ref="A1:R1"/>
    <mergeCell ref="A7:B7"/>
    <mergeCell ref="A8:B8"/>
    <mergeCell ref="A9:B9"/>
    <mergeCell ref="R9:R10"/>
  </mergeCells>
  <phoneticPr fontId="2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S003125 菅野 良美</dc:creator>
  <cp:lastModifiedBy>S003125 菅野 良美</cp:lastModifiedBy>
  <dcterms:created xsi:type="dcterms:W3CDTF">2019-01-18T07:18:38Z</dcterms:created>
  <dcterms:modified xsi:type="dcterms:W3CDTF">2019-01-18T08:29:32Z</dcterms:modified>
</cp:coreProperties>
</file>