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3992" windowHeight="6036" activeTab="1"/>
  </bookViews>
  <sheets>
    <sheet name="原本" sheetId="1" r:id="rId1"/>
    <sheet name="サンプル" sheetId="2" r:id="rId2"/>
  </sheets>
  <definedNames>
    <definedName name="_xlnm.Print_Area" localSheetId="0">'原本'!$A$1:$AM$50</definedName>
    <definedName name="_xlnm.Print_Titles" localSheetId="1">'サンプル'!$5:$14</definedName>
    <definedName name="_xlnm.Print_Titles" localSheetId="0">'原本'!$5:$14</definedName>
    <definedName name="申立NO" localSheetId="1">'サンプル'!$AO$16:$AO$28</definedName>
    <definedName name="申立NO" localSheetId="0">'原本'!$AO$16:$AO$28</definedName>
    <definedName name="申立NO">#REF!</definedName>
    <definedName name="申立理由" localSheetId="1">'サンプル'!$AO$16:$AP$28</definedName>
    <definedName name="申立理由" localSheetId="0">'原本'!$AO$16:$AP$28</definedName>
    <definedName name="申立理由">#REF!</definedName>
    <definedName name="理由" localSheetId="1">'サンプル'!$AP$16:$AP$28</definedName>
    <definedName name="理由" localSheetId="0">'原本'!$AP$16:$AP$28</definedName>
    <definedName name="理由">#REF!</definedName>
  </definedNames>
  <calcPr fullCalcOnLoad="1"/>
</workbook>
</file>

<file path=xl/comments1.xml><?xml version="1.0" encoding="utf-8"?>
<comments xmlns="http://schemas.openxmlformats.org/spreadsheetml/2006/main">
  <authors>
    <author>FJ-USER</author>
  </authors>
  <commentList>
    <comment ref="E10" authorId="0">
      <text>
        <r>
          <rPr>
            <sz val="9"/>
            <rFont val="ＭＳ Ｐゴシック"/>
            <family val="3"/>
          </rPr>
          <t xml:space="preserve">通常・同月のどちらかの□をクリック
</t>
        </r>
      </text>
    </comment>
    <comment ref="W15" authorId="0">
      <text>
        <r>
          <rPr>
            <sz val="9"/>
            <rFont val="ＭＳ Ｐゴシック"/>
            <family val="3"/>
          </rPr>
          <t>リストから選択。その他の場合は詳細を記入</t>
        </r>
      </text>
    </comment>
  </commentList>
</comments>
</file>

<file path=xl/sharedStrings.xml><?xml version="1.0" encoding="utf-8"?>
<sst xmlns="http://schemas.openxmlformats.org/spreadsheetml/2006/main" count="205" uniqueCount="53">
  <si>
    <t>◆被保険者番号順、対象月順でご記入ください。</t>
  </si>
  <si>
    <t>下記の介護給付について、過誤を申し立てます。</t>
  </si>
  <si>
    <t>年</t>
  </si>
  <si>
    <t>日</t>
  </si>
  <si>
    <t>保険者</t>
  </si>
  <si>
    <t>保険者番号</t>
  </si>
  <si>
    <t>事業所名</t>
  </si>
  <si>
    <t>所在地</t>
  </si>
  <si>
    <t>〒</t>
  </si>
  <si>
    <t>Tel　No</t>
  </si>
  <si>
    <t>担当者</t>
  </si>
  <si>
    <t>-</t>
  </si>
  <si>
    <t>事業所番号</t>
  </si>
  <si>
    <t>被保険者番号</t>
  </si>
  <si>
    <t>被保険者名</t>
  </si>
  <si>
    <t>処理方法　</t>
  </si>
  <si>
    <t>通　常</t>
  </si>
  <si>
    <t>同　月</t>
  </si>
  <si>
    <t>サービス提供月</t>
  </si>
  <si>
    <t>請求誤り</t>
  </si>
  <si>
    <t>申立理由</t>
  </si>
  <si>
    <t>保険者申立の台帳過誤</t>
  </si>
  <si>
    <t>公費負担者申立の台帳過誤</t>
  </si>
  <si>
    <t>給付管理票取消</t>
  </si>
  <si>
    <t>公費負担者申立の適正化に係る取下げ過誤</t>
  </si>
  <si>
    <t>その他台帳過誤</t>
  </si>
  <si>
    <t>その他取下げ</t>
  </si>
  <si>
    <t>保険者申立の時効による取下げ過誤</t>
  </si>
  <si>
    <t>事業者申立の台帳過誤</t>
  </si>
  <si>
    <t>公費負担者申立の時効による取下げ過誤</t>
  </si>
  <si>
    <t>保険者申立の適正化に係る取下げ過誤</t>
  </si>
  <si>
    <t>サービス種類</t>
  </si>
  <si>
    <t>NO</t>
  </si>
  <si>
    <t>申立理由　　(NOを入力してもOK）</t>
  </si>
  <si>
    <t>介護給付費明細書（取り下げ）依頼書　　　　　　</t>
  </si>
  <si>
    <t>月</t>
  </si>
  <si>
    <t>山田　一郎</t>
  </si>
  <si>
    <t>年</t>
  </si>
  <si>
    <t>月</t>
  </si>
  <si>
    <t>不正請求による実績取り下げ</t>
  </si>
  <si>
    <t>居宅介護支援</t>
  </si>
  <si>
    <t>※その他の場合は詳細を記入して下さい！</t>
  </si>
  <si>
    <t>事業所→保険者（三田市）</t>
  </si>
  <si>
    <t>三田市長　宛</t>
  </si>
  <si>
    <t>三田市</t>
  </si>
  <si>
    <t>※受付締切は同月分が毎月25日、通常分が10日です。(但し、当該日が土曜日・日曜日・祝日及び年末年始の場合は、その前日になります。)</t>
  </si>
  <si>
    <t>三田居宅介護支援事業所</t>
  </si>
  <si>
    <t>三田市三輪２丁目１番１号</t>
  </si>
  <si>
    <t>079-559-5078</t>
  </si>
  <si>
    <t>三田</t>
  </si>
  <si>
    <t>令和</t>
  </si>
  <si>
    <t>平成・令和</t>
  </si>
  <si>
    <t>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</si>
</sst>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DBNum3][$-411]0"/>
    <numFmt numFmtId="179" formatCode="[DBNum3][$-411]#,##0"/>
    <numFmt numFmtId="180" formatCode="00"/>
    <numFmt numFmtId="181" formatCode="000000000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6"/>
      <name val="ＭＳ Ｐゴシック"/>
      <family val="3"/>
    </font>
    <font>
      <sz val="9"/>
      <name val="ＭＳ Ｐゴシック"/>
      <family val="3"/>
    </font>
    <font>
      <b/>
      <sz val="18"/>
      <name val="ＭＳ Ｐゴシック"/>
      <family val="3"/>
    </font>
    <font>
      <b/>
      <sz val="14"/>
      <color indexed="10"/>
      <name val="ＭＳ Ｐゴシック"/>
      <family val="3"/>
    </font>
    <font>
      <b/>
      <sz val="11"/>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23"/>
      <name val="ＭＳ Ｐゴシック"/>
      <family val="3"/>
    </font>
    <font>
      <b/>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0" tint="-0.4999699890613556"/>
      <name val="Calibri"/>
      <family val="3"/>
    </font>
    <font>
      <b/>
      <sz val="12"/>
      <color rgb="FFFF00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dashed">
        <color rgb="FF0070C0"/>
      </right>
      <top style="thin"/>
      <bottom style="thin"/>
    </border>
    <border>
      <left style="dashed">
        <color rgb="FF0070C0"/>
      </left>
      <right style="dashed">
        <color rgb="FF0070C0"/>
      </right>
      <top style="thin"/>
      <bottom style="thin"/>
    </border>
    <border>
      <left style="dashed">
        <color rgb="FF0070C0"/>
      </left>
      <right style="thin"/>
      <top style="thin"/>
      <bottom style="thin"/>
    </border>
    <border>
      <left>
        <color indexed="63"/>
      </left>
      <right style="dashed"/>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ashed"/>
      <right style="dashed"/>
      <top style="thin"/>
      <bottom style="thin"/>
    </border>
    <border>
      <left style="dashed"/>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style="dotted">
        <color rgb="FF0070C0"/>
      </right>
      <top style="thin"/>
      <bottom style="dashed">
        <color rgb="FF0070C0"/>
      </bottom>
    </border>
    <border>
      <left style="dotted">
        <color rgb="FF0070C0"/>
      </left>
      <right style="dotted">
        <color rgb="FF0070C0"/>
      </right>
      <top style="thin"/>
      <bottom style="dashed">
        <color rgb="FF0070C0"/>
      </bottom>
    </border>
    <border>
      <left style="dotted">
        <color rgb="FF0070C0"/>
      </left>
      <right style="thin"/>
      <top style="thin"/>
      <bottom style="dashed">
        <color rgb="FF0070C0"/>
      </bottom>
    </border>
    <border>
      <left style="thin"/>
      <right>
        <color indexed="63"/>
      </right>
      <top style="thin"/>
      <bottom>
        <color indexed="63"/>
      </bottom>
    </border>
    <border>
      <left>
        <color indexed="63"/>
      </left>
      <right style="thin"/>
      <top style="thin"/>
      <bottom>
        <color indexed="63"/>
      </bottom>
    </border>
    <border>
      <left style="thin"/>
      <right style="dashed"/>
      <top style="thin"/>
      <bottom style="thin"/>
    </border>
    <border>
      <left style="thin"/>
      <right style="thin"/>
      <top style="thin"/>
      <bottom style="dotted"/>
    </border>
    <border>
      <left style="thin"/>
      <right style="thin"/>
      <top style="thin"/>
      <bottom>
        <color indexed="63"/>
      </bottom>
    </border>
    <border>
      <left style="thin"/>
      <right style="thin"/>
      <top>
        <color indexed="63"/>
      </top>
      <bottom style="thin"/>
    </border>
    <border>
      <left style="thin"/>
      <right style="thin"/>
      <top style="dashed">
        <color rgb="FF0070C0"/>
      </top>
      <bottom style="thin"/>
    </border>
    <border>
      <left style="thin"/>
      <right>
        <color indexed="63"/>
      </right>
      <top style="thin"/>
      <bottom style="dashed">
        <color rgb="FF0070C0"/>
      </bottom>
    </border>
    <border>
      <left>
        <color indexed="63"/>
      </left>
      <right>
        <color indexed="63"/>
      </right>
      <top style="thin"/>
      <bottom style="dashed">
        <color rgb="FF0070C0"/>
      </bottom>
    </border>
    <border>
      <left>
        <color indexed="63"/>
      </left>
      <right style="thin"/>
      <top style="thin"/>
      <bottom style="dashed">
        <color rgb="FF0070C0"/>
      </bottom>
    </border>
    <border>
      <left style="thin"/>
      <right>
        <color indexed="63"/>
      </right>
      <top style="dashed">
        <color rgb="FF0070C0"/>
      </top>
      <bottom style="thin"/>
    </border>
    <border>
      <left>
        <color indexed="63"/>
      </left>
      <right>
        <color indexed="63"/>
      </right>
      <top style="dashed">
        <color rgb="FF0070C0"/>
      </top>
      <bottom style="thin"/>
    </border>
    <border>
      <left>
        <color indexed="63"/>
      </left>
      <right style="thin"/>
      <top style="dashed">
        <color rgb="FF0070C0"/>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protection/>
    </xf>
    <xf numFmtId="0" fontId="45" fillId="32" borderId="0" applyNumberFormat="0" applyBorder="0" applyAlignment="0" applyProtection="0"/>
  </cellStyleXfs>
  <cellXfs count="117">
    <xf numFmtId="0" fontId="0" fillId="0" borderId="0" xfId="0" applyFont="1" applyAlignment="1">
      <alignment vertical="center"/>
    </xf>
    <xf numFmtId="0" fontId="9" fillId="0" borderId="0" xfId="60" applyFont="1" applyAlignment="1" applyProtection="1">
      <alignment horizontal="left" vertical="center"/>
      <protection hidden="1"/>
    </xf>
    <xf numFmtId="0" fontId="0" fillId="0" borderId="0" xfId="0" applyAlignment="1">
      <alignment horizontal="center" vertical="center"/>
    </xf>
    <xf numFmtId="0" fontId="0" fillId="0" borderId="0" xfId="0" applyAlignment="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0" fillId="33" borderId="0" xfId="0" applyFill="1" applyAlignment="1">
      <alignment horizontal="center" vertical="center"/>
    </xf>
    <xf numFmtId="0" fontId="46" fillId="33" borderId="0" xfId="0" applyFont="1" applyFill="1" applyAlignment="1">
      <alignment horizontal="left" vertical="center"/>
    </xf>
    <xf numFmtId="0" fontId="46" fillId="33" borderId="0" xfId="0" applyFont="1" applyFill="1" applyAlignment="1">
      <alignment horizontal="center" vertical="center"/>
    </xf>
    <xf numFmtId="0" fontId="0" fillId="0" borderId="10" xfId="0" applyBorder="1" applyAlignment="1">
      <alignment horizontal="left"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0" borderId="14" xfId="0" applyBorder="1" applyAlignment="1">
      <alignment horizontal="center" vertical="center"/>
    </xf>
    <xf numFmtId="0" fontId="41" fillId="0" borderId="0" xfId="0" applyFont="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33" borderId="18" xfId="0" applyFill="1"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1" fillId="0" borderId="0" xfId="0" applyFont="1" applyAlignment="1">
      <alignment horizontal="center" vertical="center"/>
    </xf>
    <xf numFmtId="0" fontId="0" fillId="0" borderId="10" xfId="0" applyBorder="1" applyAlignment="1">
      <alignment vertical="center"/>
    </xf>
    <xf numFmtId="0" fontId="0" fillId="0" borderId="21" xfId="0" applyBorder="1" applyAlignment="1">
      <alignment vertical="center"/>
    </xf>
    <xf numFmtId="0" fontId="4" fillId="0" borderId="0" xfId="61" applyFont="1" applyFill="1" applyAlignment="1" applyProtection="1">
      <alignment horizontal="left" vertical="center"/>
      <protection hidden="1"/>
    </xf>
    <xf numFmtId="0" fontId="6" fillId="0" borderId="0" xfId="61" applyFont="1" applyFill="1" applyAlignment="1" applyProtection="1">
      <alignment horizontal="left" vertical="center"/>
      <protection hidden="1"/>
    </xf>
    <xf numFmtId="0" fontId="3" fillId="0" borderId="0" xfId="61" applyFill="1" applyAlignment="1" applyProtection="1">
      <alignment horizontal="left" vertical="center"/>
      <protection hidden="1"/>
    </xf>
    <xf numFmtId="0" fontId="5" fillId="0" borderId="0" xfId="61" applyFont="1" applyFill="1" applyAlignment="1" applyProtection="1">
      <alignment horizontal="left" vertical="center"/>
      <protection hidden="1"/>
    </xf>
    <xf numFmtId="0" fontId="3" fillId="0" borderId="0" xfId="60" applyAlignment="1">
      <alignment vertical="center"/>
      <protection/>
    </xf>
    <xf numFmtId="0" fontId="0" fillId="0" borderId="16" xfId="0" applyFill="1" applyBorder="1" applyAlignment="1">
      <alignment vertical="center"/>
    </xf>
    <xf numFmtId="0" fontId="0" fillId="0" borderId="22" xfId="0" applyFill="1" applyBorder="1" applyAlignment="1">
      <alignment vertical="center"/>
    </xf>
    <xf numFmtId="0" fontId="0" fillId="0" borderId="17" xfId="0" applyFill="1" applyBorder="1" applyAlignment="1">
      <alignment vertical="center"/>
    </xf>
    <xf numFmtId="0" fontId="3" fillId="0" borderId="0" xfId="61" applyFont="1" applyFill="1" applyAlignment="1" applyProtection="1">
      <alignment horizontal="left" vertical="center"/>
      <protection hidden="1"/>
    </xf>
    <xf numFmtId="0" fontId="3" fillId="0" borderId="0" xfId="61" applyFont="1" applyFill="1" applyAlignment="1" applyProtection="1">
      <alignment horizontal="center" vertical="center"/>
      <protection hidden="1"/>
    </xf>
    <xf numFmtId="0" fontId="3" fillId="0" borderId="0" xfId="61" applyFont="1" applyAlignment="1" applyProtection="1">
      <alignment horizontal="center" vertical="center"/>
      <protection hidden="1"/>
    </xf>
    <xf numFmtId="0" fontId="0" fillId="33" borderId="0" xfId="0" applyFill="1" applyAlignment="1">
      <alignment vertical="center"/>
    </xf>
    <xf numFmtId="0" fontId="30" fillId="0" borderId="0" xfId="0" applyFont="1" applyAlignment="1">
      <alignment vertical="center"/>
    </xf>
    <xf numFmtId="0" fontId="8" fillId="0" borderId="0" xfId="61" applyFont="1" applyFill="1" applyAlignment="1" applyProtection="1">
      <alignment horizontal="left" vertical="center"/>
      <protection hidden="1"/>
    </xf>
    <xf numFmtId="0" fontId="47" fillId="0" borderId="23" xfId="0" applyFont="1" applyBorder="1" applyAlignment="1">
      <alignment vertical="center"/>
    </xf>
    <xf numFmtId="180" fontId="0" fillId="0" borderId="15" xfId="0" applyNumberFormat="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180" fontId="0" fillId="33" borderId="27" xfId="0" applyNumberFormat="1" applyFill="1" applyBorder="1" applyAlignment="1">
      <alignment vertical="center"/>
    </xf>
    <xf numFmtId="0" fontId="0" fillId="0" borderId="23" xfId="0" applyBorder="1" applyAlignment="1">
      <alignment vertical="center"/>
    </xf>
    <xf numFmtId="0" fontId="3" fillId="33" borderId="0" xfId="61" applyFill="1" applyAlignment="1" applyProtection="1">
      <alignment horizontal="center" vertical="center"/>
      <protection locked="0"/>
    </xf>
    <xf numFmtId="0" fontId="0" fillId="0" borderId="18" xfId="0" applyFill="1" applyBorder="1" applyAlignment="1">
      <alignment vertical="center"/>
    </xf>
    <xf numFmtId="0" fontId="0" fillId="0" borderId="28" xfId="0" applyFill="1" applyBorder="1" applyAlignment="1">
      <alignment vertical="center"/>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3" fillId="33" borderId="0" xfId="61" applyFont="1" applyFill="1" applyAlignment="1" applyProtection="1">
      <alignment horizontal="center" vertical="center"/>
      <protection locked="0"/>
    </xf>
    <xf numFmtId="0" fontId="0" fillId="0" borderId="0" xfId="0" applyFill="1" applyAlignment="1">
      <alignment horizontal="center"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0" fillId="0" borderId="0" xfId="0" applyFill="1" applyAlignment="1">
      <alignment vertical="center"/>
    </xf>
    <xf numFmtId="0" fontId="0" fillId="0" borderId="15"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3" fillId="0" borderId="0" xfId="61" applyFont="1" applyFill="1" applyAlignment="1" applyProtection="1">
      <alignment horizontal="center" vertical="center"/>
      <protection locked="0"/>
    </xf>
    <xf numFmtId="0" fontId="3" fillId="0" borderId="0" xfId="61" applyFill="1" applyAlignment="1" applyProtection="1">
      <alignment horizontal="center" vertical="center"/>
      <protection locked="0"/>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18" xfId="0" applyFill="1" applyBorder="1" applyAlignment="1">
      <alignment horizontal="center" vertical="center"/>
    </xf>
    <xf numFmtId="180" fontId="0" fillId="0" borderId="27" xfId="0" applyNumberFormat="1" applyFill="1" applyBorder="1" applyAlignment="1">
      <alignment vertical="center"/>
    </xf>
    <xf numFmtId="0" fontId="0" fillId="0" borderId="23" xfId="0"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shrinkToFit="1"/>
    </xf>
    <xf numFmtId="0" fontId="7" fillId="0" borderId="0" xfId="61" applyFont="1" applyFill="1" applyAlignment="1" applyProtection="1">
      <alignment horizontal="center" vertical="center"/>
      <protection hidden="1"/>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33" borderId="15" xfId="0" applyFill="1" applyBorder="1" applyAlignment="1">
      <alignment horizontal="center" vertical="center"/>
    </xf>
    <xf numFmtId="0" fontId="41" fillId="0" borderId="0" xfId="0" applyFont="1" applyAlignment="1">
      <alignment horizontal="center" vertical="center"/>
    </xf>
    <xf numFmtId="0" fontId="48" fillId="0" borderId="0" xfId="0" applyFont="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33" borderId="15" xfId="0" applyFill="1" applyBorder="1" applyAlignment="1">
      <alignment horizontal="left" vertical="center"/>
    </xf>
    <xf numFmtId="0" fontId="0" fillId="33" borderId="33" xfId="0" applyFill="1" applyBorder="1" applyAlignment="1">
      <alignment horizontal="center" vertical="center"/>
    </xf>
    <xf numFmtId="0" fontId="0" fillId="33" borderId="10" xfId="0" applyFill="1" applyBorder="1" applyAlignment="1">
      <alignment horizontal="left" vertical="center"/>
    </xf>
    <xf numFmtId="0" fontId="0" fillId="33" borderId="21" xfId="0" applyFill="1" applyBorder="1" applyAlignment="1">
      <alignment horizontal="left" vertical="center"/>
    </xf>
    <xf numFmtId="0" fontId="0" fillId="33" borderId="27" xfId="0" applyFill="1" applyBorder="1" applyAlignment="1">
      <alignment horizontal="left" vertical="center"/>
    </xf>
    <xf numFmtId="0" fontId="0" fillId="33" borderId="18" xfId="0" applyFill="1" applyBorder="1" applyAlignment="1">
      <alignment horizontal="left" vertical="center"/>
    </xf>
    <xf numFmtId="0" fontId="0" fillId="33" borderId="28" xfId="0" applyFill="1" applyBorder="1" applyAlignment="1">
      <alignment horizontal="left" vertical="center"/>
    </xf>
    <xf numFmtId="0" fontId="0" fillId="33" borderId="23" xfId="0" applyFill="1" applyBorder="1" applyAlignment="1">
      <alignment horizontal="left" vertical="center"/>
    </xf>
    <xf numFmtId="181" fontId="0" fillId="33" borderId="34" xfId="0" applyNumberFormat="1" applyFill="1"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18" xfId="0" applyBorder="1" applyAlignment="1">
      <alignment horizontal="left" vertical="center"/>
    </xf>
    <xf numFmtId="0" fontId="0" fillId="0" borderId="28" xfId="0" applyBorder="1" applyAlignment="1">
      <alignment horizontal="lef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28" xfId="0" applyFill="1" applyBorder="1" applyAlignment="1">
      <alignment horizontal="lef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15" xfId="0" applyFill="1" applyBorder="1" applyAlignment="1">
      <alignment horizontal="center" vertical="center"/>
    </xf>
    <xf numFmtId="0" fontId="48" fillId="0" borderId="0" xfId="0" applyFont="1" applyFill="1" applyAlignment="1">
      <alignment horizontal="left" vertical="center"/>
    </xf>
    <xf numFmtId="0" fontId="0" fillId="0" borderId="27"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3" xfId="61"/>
    <cellStyle name="良い" xfId="62"/>
  </cellStyles>
  <dxfs count="3">
    <dxf>
      <fill>
        <patternFill patternType="none">
          <bgColor indexed="65"/>
        </patternFill>
      </fill>
    </dxf>
    <dxf>
      <fill>
        <patternFill patternType="none">
          <bgColor indexed="65"/>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14</xdr:row>
      <xdr:rowOff>57150</xdr:rowOff>
    </xdr:from>
    <xdr:to>
      <xdr:col>10</xdr:col>
      <xdr:colOff>314325</xdr:colOff>
      <xdr:row>14</xdr:row>
      <xdr:rowOff>228600</xdr:rowOff>
    </xdr:to>
    <xdr:sp>
      <xdr:nvSpPr>
        <xdr:cNvPr id="1" name="楕円 1"/>
        <xdr:cNvSpPr>
          <a:spLocks/>
        </xdr:cNvSpPr>
      </xdr:nvSpPr>
      <xdr:spPr>
        <a:xfrm>
          <a:off x="2085975" y="3533775"/>
          <a:ext cx="323850"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190500</xdr:colOff>
      <xdr:row>16</xdr:row>
      <xdr:rowOff>47625</xdr:rowOff>
    </xdr:from>
    <xdr:to>
      <xdr:col>10</xdr:col>
      <xdr:colOff>304800</xdr:colOff>
      <xdr:row>16</xdr:row>
      <xdr:rowOff>209550</xdr:rowOff>
    </xdr:to>
    <xdr:sp>
      <xdr:nvSpPr>
        <xdr:cNvPr id="2" name="楕円 4"/>
        <xdr:cNvSpPr>
          <a:spLocks/>
        </xdr:cNvSpPr>
      </xdr:nvSpPr>
      <xdr:spPr>
        <a:xfrm>
          <a:off x="2076450" y="4019550"/>
          <a:ext cx="323850"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xdr:colOff>
      <xdr:row>18</xdr:row>
      <xdr:rowOff>38100</xdr:rowOff>
    </xdr:from>
    <xdr:to>
      <xdr:col>10</xdr:col>
      <xdr:colOff>333375</xdr:colOff>
      <xdr:row>18</xdr:row>
      <xdr:rowOff>209550</xdr:rowOff>
    </xdr:to>
    <xdr:sp>
      <xdr:nvSpPr>
        <xdr:cNvPr id="3" name="楕円 5"/>
        <xdr:cNvSpPr>
          <a:spLocks/>
        </xdr:cNvSpPr>
      </xdr:nvSpPr>
      <xdr:spPr>
        <a:xfrm>
          <a:off x="2114550" y="4505325"/>
          <a:ext cx="323850"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50"/>
  <sheetViews>
    <sheetView workbookViewId="0" topLeftCell="A7">
      <selection activeCell="O47" sqref="O47:V48"/>
    </sheetView>
  </sheetViews>
  <sheetFormatPr defaultColWidth="9.00390625" defaultRowHeight="19.5" customHeight="1"/>
  <cols>
    <col min="1" max="10" width="3.140625" style="3" customWidth="1"/>
    <col min="11" max="11" width="5.7109375" style="3" customWidth="1"/>
    <col min="12" max="12" width="3.140625" style="3" customWidth="1"/>
    <col min="13" max="13" width="5.7109375" style="3" customWidth="1"/>
    <col min="14" max="15" width="3.140625" style="3" customWidth="1"/>
    <col min="16" max="16" width="5.7109375" style="3" customWidth="1"/>
    <col min="17" max="17" width="3.140625" style="3" customWidth="1"/>
    <col min="18" max="18" width="5.7109375" style="3" customWidth="1"/>
    <col min="19" max="19" width="3.140625" style="3" customWidth="1"/>
    <col min="20" max="20" width="5.7109375" style="3" customWidth="1"/>
    <col min="21" max="39" width="3.140625" style="3" customWidth="1"/>
    <col min="40" max="41" width="2.8515625" style="3" customWidth="1"/>
    <col min="42" max="42" width="41.28125" style="3" bestFit="1" customWidth="1"/>
    <col min="43" max="48" width="2.8515625" style="3" customWidth="1"/>
    <col min="49" max="16384" width="9.00390625" style="3" customWidth="1"/>
  </cols>
  <sheetData>
    <row r="1" spans="1:39" ht="19.5" customHeight="1">
      <c r="A1" s="1" t="s">
        <v>42</v>
      </c>
      <c r="L1" s="81" t="s">
        <v>45</v>
      </c>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row>
    <row r="2" spans="1:39" ht="30" customHeight="1">
      <c r="A2" s="82" t="s">
        <v>34</v>
      </c>
      <c r="B2" s="82"/>
      <c r="C2" s="82"/>
      <c r="D2" s="82"/>
      <c r="E2" s="82"/>
      <c r="F2" s="82"/>
      <c r="G2" s="82"/>
      <c r="H2" s="82"/>
      <c r="I2" s="82"/>
      <c r="J2" s="82"/>
      <c r="K2" s="82"/>
      <c r="L2" s="82"/>
      <c r="M2" s="82"/>
      <c r="N2" s="82"/>
      <c r="O2" s="82"/>
      <c r="P2" s="82"/>
      <c r="Q2" s="82"/>
      <c r="R2" s="82"/>
      <c r="S2" s="82"/>
      <c r="T2" s="82"/>
      <c r="U2" s="82"/>
      <c r="W2" s="83" t="s">
        <v>4</v>
      </c>
      <c r="X2" s="83"/>
      <c r="Y2" s="83"/>
      <c r="Z2" s="83" t="s">
        <v>44</v>
      </c>
      <c r="AA2" s="83"/>
      <c r="AB2" s="83"/>
      <c r="AD2" s="84" t="s">
        <v>5</v>
      </c>
      <c r="AE2" s="85"/>
      <c r="AF2" s="85"/>
      <c r="AG2" s="86"/>
      <c r="AH2" s="16">
        <v>2</v>
      </c>
      <c r="AI2" s="24">
        <v>8</v>
      </c>
      <c r="AJ2" s="24">
        <v>2</v>
      </c>
      <c r="AK2" s="24">
        <v>1</v>
      </c>
      <c r="AL2" s="24">
        <v>9</v>
      </c>
      <c r="AM2" s="25">
        <v>4</v>
      </c>
    </row>
    <row r="3" ht="9.75" customHeight="1"/>
    <row r="4" spans="23:39" ht="19.5" customHeight="1">
      <c r="W4" s="27"/>
      <c r="X4" s="9"/>
      <c r="Y4" s="28"/>
      <c r="Z4" s="83" t="s">
        <v>12</v>
      </c>
      <c r="AA4" s="83"/>
      <c r="AB4" s="83"/>
      <c r="AC4" s="83"/>
      <c r="AD4" s="10"/>
      <c r="AE4" s="11"/>
      <c r="AF4" s="11"/>
      <c r="AG4" s="11"/>
      <c r="AH4" s="11"/>
      <c r="AI4" s="11"/>
      <c r="AJ4" s="11"/>
      <c r="AK4" s="11"/>
      <c r="AL4" s="11"/>
      <c r="AM4" s="12"/>
    </row>
    <row r="5" spans="1:39" ht="19.5" customHeight="1">
      <c r="A5" s="29" t="s">
        <v>43</v>
      </c>
      <c r="W5" s="83" t="s">
        <v>6</v>
      </c>
      <c r="X5" s="83"/>
      <c r="Y5" s="83"/>
      <c r="Z5" s="87"/>
      <c r="AA5" s="87"/>
      <c r="AB5" s="87"/>
      <c r="AC5" s="87"/>
      <c r="AD5" s="87"/>
      <c r="AE5" s="87"/>
      <c r="AF5" s="87"/>
      <c r="AG5" s="87"/>
      <c r="AH5" s="87"/>
      <c r="AI5" s="87"/>
      <c r="AJ5" s="87"/>
      <c r="AK5" s="87"/>
      <c r="AL5" s="87"/>
      <c r="AM5" s="87"/>
    </row>
    <row r="6" spans="1:39" ht="19.5" customHeight="1">
      <c r="A6" s="29"/>
      <c r="B6" s="30"/>
      <c r="C6" s="31"/>
      <c r="D6" s="32"/>
      <c r="E6" s="31"/>
      <c r="F6" s="31"/>
      <c r="G6" s="31"/>
      <c r="W6" s="83"/>
      <c r="X6" s="83"/>
      <c r="Y6" s="83"/>
      <c r="Z6" s="87"/>
      <c r="AA6" s="87"/>
      <c r="AB6" s="87"/>
      <c r="AC6" s="87"/>
      <c r="AD6" s="87"/>
      <c r="AE6" s="87"/>
      <c r="AF6" s="87"/>
      <c r="AG6" s="87"/>
      <c r="AH6" s="87"/>
      <c r="AI6" s="87"/>
      <c r="AJ6" s="87"/>
      <c r="AK6" s="87"/>
      <c r="AL6" s="87"/>
      <c r="AM6" s="87"/>
    </row>
    <row r="7" spans="1:39" ht="19.5" customHeight="1">
      <c r="A7" s="31"/>
      <c r="B7" s="33"/>
      <c r="C7" s="31"/>
      <c r="D7" s="32"/>
      <c r="E7" s="31"/>
      <c r="F7" s="31"/>
      <c r="G7" s="31"/>
      <c r="W7" s="83" t="s">
        <v>7</v>
      </c>
      <c r="X7" s="83"/>
      <c r="Y7" s="83"/>
      <c r="Z7" s="23" t="s">
        <v>8</v>
      </c>
      <c r="AA7" s="13"/>
      <c r="AB7" s="14"/>
      <c r="AC7" s="15"/>
      <c r="AD7" s="23" t="s">
        <v>11</v>
      </c>
      <c r="AE7" s="13"/>
      <c r="AF7" s="14"/>
      <c r="AG7" s="14"/>
      <c r="AH7" s="15"/>
      <c r="AI7" s="34"/>
      <c r="AJ7" s="35"/>
      <c r="AK7" s="35"/>
      <c r="AL7" s="35"/>
      <c r="AM7" s="36"/>
    </row>
    <row r="8" spans="1:39" ht="19.5" customHeight="1">
      <c r="A8" s="31"/>
      <c r="B8" s="30" t="s">
        <v>1</v>
      </c>
      <c r="C8" s="31"/>
      <c r="D8" s="31"/>
      <c r="E8" s="31"/>
      <c r="F8" s="31"/>
      <c r="G8" s="31"/>
      <c r="N8" s="37" t="s">
        <v>50</v>
      </c>
      <c r="O8" s="31"/>
      <c r="P8" s="55"/>
      <c r="Q8" s="38" t="s">
        <v>2</v>
      </c>
      <c r="R8" s="50"/>
      <c r="S8" s="39" t="s">
        <v>35</v>
      </c>
      <c r="T8" s="50"/>
      <c r="U8" s="39" t="s">
        <v>3</v>
      </c>
      <c r="W8" s="83"/>
      <c r="X8" s="83"/>
      <c r="Y8" s="83"/>
      <c r="Z8" s="87"/>
      <c r="AA8" s="87"/>
      <c r="AB8" s="87"/>
      <c r="AC8" s="87"/>
      <c r="AD8" s="87"/>
      <c r="AE8" s="87"/>
      <c r="AF8" s="87"/>
      <c r="AG8" s="87"/>
      <c r="AH8" s="87"/>
      <c r="AI8" s="87"/>
      <c r="AJ8" s="87"/>
      <c r="AK8" s="87"/>
      <c r="AL8" s="87"/>
      <c r="AM8" s="87"/>
    </row>
    <row r="9" spans="1:39" ht="19.5" customHeight="1">
      <c r="A9" s="31"/>
      <c r="B9" s="30"/>
      <c r="C9" s="31"/>
      <c r="D9" s="31"/>
      <c r="E9" s="31"/>
      <c r="F9" s="31"/>
      <c r="G9" s="31"/>
      <c r="W9" s="83"/>
      <c r="X9" s="83"/>
      <c r="Y9" s="83"/>
      <c r="Z9" s="87"/>
      <c r="AA9" s="87"/>
      <c r="AB9" s="87"/>
      <c r="AC9" s="87"/>
      <c r="AD9" s="87"/>
      <c r="AE9" s="87"/>
      <c r="AF9" s="87"/>
      <c r="AG9" s="87"/>
      <c r="AH9" s="87"/>
      <c r="AI9" s="87"/>
      <c r="AJ9" s="87"/>
      <c r="AK9" s="87"/>
      <c r="AL9" s="87"/>
      <c r="AM9" s="87"/>
    </row>
    <row r="10" spans="1:39" ht="19.5" customHeight="1">
      <c r="A10" s="88" t="s">
        <v>15</v>
      </c>
      <c r="B10" s="88"/>
      <c r="C10" s="88"/>
      <c r="D10" s="88"/>
      <c r="E10" s="6"/>
      <c r="F10" s="6"/>
      <c r="G10" s="7" t="s">
        <v>16</v>
      </c>
      <c r="H10" s="8"/>
      <c r="I10" s="40"/>
      <c r="J10" s="41" t="b">
        <v>0</v>
      </c>
      <c r="K10" s="89" t="str">
        <f>IF(OR(J10,J11),"","どちらかチェックを入れてください！")</f>
        <v>どちらかチェックを入れてください！</v>
      </c>
      <c r="L10" s="89"/>
      <c r="M10" s="89"/>
      <c r="N10" s="89"/>
      <c r="O10" s="89"/>
      <c r="P10" s="89"/>
      <c r="Q10" s="89"/>
      <c r="R10" s="89"/>
      <c r="S10" s="89"/>
      <c r="W10" s="83" t="s">
        <v>9</v>
      </c>
      <c r="X10" s="83"/>
      <c r="Y10" s="83"/>
      <c r="Z10" s="87"/>
      <c r="AA10" s="87"/>
      <c r="AB10" s="87"/>
      <c r="AC10" s="87"/>
      <c r="AD10" s="87"/>
      <c r="AE10" s="87"/>
      <c r="AF10" s="87"/>
      <c r="AG10" s="83" t="s">
        <v>10</v>
      </c>
      <c r="AH10" s="83"/>
      <c r="AI10" s="83"/>
      <c r="AJ10" s="87"/>
      <c r="AK10" s="87"/>
      <c r="AL10" s="87"/>
      <c r="AM10" s="87"/>
    </row>
    <row r="11" spans="1:39" ht="19.5" customHeight="1">
      <c r="A11" s="88"/>
      <c r="B11" s="88"/>
      <c r="C11" s="88"/>
      <c r="D11" s="88"/>
      <c r="E11" s="6"/>
      <c r="F11" s="6"/>
      <c r="G11" s="7" t="s">
        <v>17</v>
      </c>
      <c r="H11" s="8"/>
      <c r="I11" s="40"/>
      <c r="J11" s="41" t="b">
        <v>0</v>
      </c>
      <c r="K11" s="89"/>
      <c r="L11" s="89"/>
      <c r="M11" s="89"/>
      <c r="N11" s="89"/>
      <c r="O11" s="89"/>
      <c r="P11" s="89"/>
      <c r="Q11" s="89"/>
      <c r="R11" s="89"/>
      <c r="S11" s="89"/>
      <c r="W11" s="2"/>
      <c r="X11" s="2"/>
      <c r="Y11" s="2"/>
      <c r="Z11" s="2"/>
      <c r="AA11" s="2"/>
      <c r="AB11" s="2"/>
      <c r="AC11" s="2"/>
      <c r="AD11" s="2"/>
      <c r="AE11" s="2"/>
      <c r="AF11" s="2"/>
      <c r="AG11" s="2"/>
      <c r="AH11" s="2"/>
      <c r="AI11" s="2"/>
      <c r="AJ11" s="2"/>
      <c r="AK11" s="2"/>
      <c r="AL11" s="2"/>
      <c r="AM11" s="2"/>
    </row>
    <row r="12" spans="1:39" ht="19.5" customHeight="1">
      <c r="A12" s="26"/>
      <c r="B12" s="42" t="s">
        <v>0</v>
      </c>
      <c r="C12" s="26"/>
      <c r="D12" s="26"/>
      <c r="E12" s="2"/>
      <c r="F12" s="2"/>
      <c r="G12" s="5"/>
      <c r="H12" s="4"/>
      <c r="W12" s="2"/>
      <c r="X12" s="2"/>
      <c r="Y12" s="2"/>
      <c r="Z12" s="2"/>
      <c r="AA12" s="2"/>
      <c r="AB12" s="2"/>
      <c r="AC12" s="2"/>
      <c r="AD12" s="2"/>
      <c r="AE12" s="2"/>
      <c r="AF12" s="2"/>
      <c r="AG12" s="2"/>
      <c r="AH12" s="2"/>
      <c r="AI12" s="2"/>
      <c r="AJ12" s="2"/>
      <c r="AK12" s="2"/>
      <c r="AL12" s="2"/>
      <c r="AM12" s="2"/>
    </row>
    <row r="13" spans="1:39" ht="19.5" customHeight="1">
      <c r="A13" s="90" t="s">
        <v>13</v>
      </c>
      <c r="B13" s="90"/>
      <c r="C13" s="90"/>
      <c r="D13" s="90"/>
      <c r="E13" s="90"/>
      <c r="F13" s="90"/>
      <c r="G13" s="90"/>
      <c r="H13" s="90"/>
      <c r="I13" s="90"/>
      <c r="J13" s="90"/>
      <c r="K13" s="83" t="s">
        <v>18</v>
      </c>
      <c r="L13" s="83"/>
      <c r="M13" s="83"/>
      <c r="N13" s="83"/>
      <c r="O13" s="83" t="s">
        <v>31</v>
      </c>
      <c r="P13" s="83"/>
      <c r="Q13" s="83"/>
      <c r="R13" s="83"/>
      <c r="S13" s="83"/>
      <c r="T13" s="83"/>
      <c r="U13" s="83"/>
      <c r="V13" s="83"/>
      <c r="W13" s="91" t="s">
        <v>33</v>
      </c>
      <c r="X13" s="91"/>
      <c r="Y13" s="91"/>
      <c r="Z13" s="91"/>
      <c r="AA13" s="91"/>
      <c r="AB13" s="91"/>
      <c r="AC13" s="91"/>
      <c r="AD13" s="91"/>
      <c r="AE13" s="91"/>
      <c r="AF13" s="91"/>
      <c r="AG13" s="91"/>
      <c r="AH13" s="91"/>
      <c r="AI13" s="91"/>
      <c r="AJ13" s="91"/>
      <c r="AK13" s="91"/>
      <c r="AL13" s="91"/>
      <c r="AM13" s="91"/>
    </row>
    <row r="14" spans="1:39" ht="19.5" customHeight="1">
      <c r="A14" s="92" t="s">
        <v>14</v>
      </c>
      <c r="B14" s="92"/>
      <c r="C14" s="92"/>
      <c r="D14" s="92"/>
      <c r="E14" s="92"/>
      <c r="F14" s="92"/>
      <c r="G14" s="92"/>
      <c r="H14" s="92"/>
      <c r="I14" s="92"/>
      <c r="J14" s="92"/>
      <c r="K14" s="83"/>
      <c r="L14" s="83"/>
      <c r="M14" s="83"/>
      <c r="N14" s="83"/>
      <c r="O14" s="83"/>
      <c r="P14" s="83"/>
      <c r="Q14" s="83"/>
      <c r="R14" s="83"/>
      <c r="S14" s="83"/>
      <c r="T14" s="83"/>
      <c r="U14" s="83"/>
      <c r="V14" s="83"/>
      <c r="W14" s="43" t="s">
        <v>32</v>
      </c>
      <c r="X14" s="93" t="s">
        <v>41</v>
      </c>
      <c r="Y14" s="93"/>
      <c r="Z14" s="93"/>
      <c r="AA14" s="93"/>
      <c r="AB14" s="93"/>
      <c r="AC14" s="93"/>
      <c r="AD14" s="93"/>
      <c r="AE14" s="93"/>
      <c r="AF14" s="93"/>
      <c r="AG14" s="93"/>
      <c r="AH14" s="93"/>
      <c r="AI14" s="93"/>
      <c r="AJ14" s="93"/>
      <c r="AK14" s="93"/>
      <c r="AL14" s="93"/>
      <c r="AM14" s="94"/>
    </row>
    <row r="15" spans="1:42" ht="19.5" customHeight="1">
      <c r="A15" s="103"/>
      <c r="B15" s="104"/>
      <c r="C15" s="104"/>
      <c r="D15" s="104"/>
      <c r="E15" s="104"/>
      <c r="F15" s="104"/>
      <c r="G15" s="104"/>
      <c r="H15" s="104"/>
      <c r="I15" s="104"/>
      <c r="J15" s="105"/>
      <c r="K15" s="116" t="s">
        <v>51</v>
      </c>
      <c r="L15" s="22"/>
      <c r="M15" s="51"/>
      <c r="N15" s="52"/>
      <c r="O15" s="95"/>
      <c r="P15" s="95"/>
      <c r="Q15" s="95"/>
      <c r="R15" s="95"/>
      <c r="S15" s="95"/>
      <c r="T15" s="95"/>
      <c r="U15" s="95"/>
      <c r="V15" s="95"/>
      <c r="W15" s="48"/>
      <c r="X15" s="100">
        <f>IF(W15="","",VLOOKUP(W15,申立理由,2,TRUE))</f>
      </c>
      <c r="Y15" s="100"/>
      <c r="Z15" s="100"/>
      <c r="AA15" s="100"/>
      <c r="AB15" s="100"/>
      <c r="AC15" s="100"/>
      <c r="AD15" s="100"/>
      <c r="AE15" s="100"/>
      <c r="AF15" s="100"/>
      <c r="AG15" s="100"/>
      <c r="AH15" s="100"/>
      <c r="AI15" s="100"/>
      <c r="AJ15" s="100"/>
      <c r="AK15" s="100"/>
      <c r="AL15" s="100"/>
      <c r="AM15" s="101"/>
      <c r="AO15" s="19" t="s">
        <v>20</v>
      </c>
      <c r="AP15" s="20"/>
    </row>
    <row r="16" spans="1:42" ht="19.5" customHeight="1">
      <c r="A16" s="96"/>
      <c r="B16" s="96"/>
      <c r="C16" s="96"/>
      <c r="D16" s="96"/>
      <c r="E16" s="96"/>
      <c r="F16" s="96"/>
      <c r="G16" s="96"/>
      <c r="H16" s="96"/>
      <c r="I16" s="96"/>
      <c r="J16" s="96"/>
      <c r="K16" s="53"/>
      <c r="L16" s="27" t="s">
        <v>37</v>
      </c>
      <c r="M16" s="54"/>
      <c r="N16" s="28" t="s">
        <v>38</v>
      </c>
      <c r="O16" s="95"/>
      <c r="P16" s="95"/>
      <c r="Q16" s="95"/>
      <c r="R16" s="95"/>
      <c r="S16" s="95"/>
      <c r="T16" s="95"/>
      <c r="U16" s="95"/>
      <c r="V16" s="95"/>
      <c r="W16" s="49"/>
      <c r="X16" s="97">
        <f>IF(OR(W15=90,W15=99),"(                                                                      )","")</f>
      </c>
      <c r="Y16" s="97"/>
      <c r="Z16" s="97"/>
      <c r="AA16" s="97"/>
      <c r="AB16" s="97"/>
      <c r="AC16" s="97"/>
      <c r="AD16" s="97"/>
      <c r="AE16" s="97"/>
      <c r="AF16" s="97"/>
      <c r="AG16" s="97"/>
      <c r="AH16" s="97"/>
      <c r="AI16" s="97"/>
      <c r="AJ16" s="97"/>
      <c r="AK16" s="97"/>
      <c r="AL16" s="97"/>
      <c r="AM16" s="98"/>
      <c r="AO16" s="18"/>
      <c r="AP16" s="18"/>
    </row>
    <row r="17" spans="1:42" ht="19.5" customHeight="1">
      <c r="A17" s="103"/>
      <c r="B17" s="104"/>
      <c r="C17" s="104"/>
      <c r="D17" s="104"/>
      <c r="E17" s="104"/>
      <c r="F17" s="104"/>
      <c r="G17" s="104"/>
      <c r="H17" s="104"/>
      <c r="I17" s="104"/>
      <c r="J17" s="105"/>
      <c r="K17" s="116" t="s">
        <v>51</v>
      </c>
      <c r="L17" s="22"/>
      <c r="M17" s="51"/>
      <c r="N17" s="52"/>
      <c r="O17" s="99"/>
      <c r="P17" s="100"/>
      <c r="Q17" s="100"/>
      <c r="R17" s="100"/>
      <c r="S17" s="100"/>
      <c r="T17" s="100"/>
      <c r="U17" s="100"/>
      <c r="V17" s="101"/>
      <c r="W17" s="48"/>
      <c r="X17" s="100">
        <f>IF(W17="","",VLOOKUP(W17,申立理由,2,TRUE))</f>
      </c>
      <c r="Y17" s="100"/>
      <c r="Z17" s="100"/>
      <c r="AA17" s="100"/>
      <c r="AB17" s="100"/>
      <c r="AC17" s="100"/>
      <c r="AD17" s="100"/>
      <c r="AE17" s="100"/>
      <c r="AF17" s="100"/>
      <c r="AG17" s="100"/>
      <c r="AH17" s="100"/>
      <c r="AI17" s="100"/>
      <c r="AJ17" s="100"/>
      <c r="AK17" s="100"/>
      <c r="AL17" s="100"/>
      <c r="AM17" s="101"/>
      <c r="AO17" s="44">
        <v>1</v>
      </c>
      <c r="AP17" s="18" t="s">
        <v>21</v>
      </c>
    </row>
    <row r="18" spans="1:42" ht="19.5" customHeight="1">
      <c r="A18" s="96"/>
      <c r="B18" s="96"/>
      <c r="C18" s="96"/>
      <c r="D18" s="96"/>
      <c r="E18" s="96"/>
      <c r="F18" s="96"/>
      <c r="G18" s="96"/>
      <c r="H18" s="96"/>
      <c r="I18" s="96"/>
      <c r="J18" s="96"/>
      <c r="K18" s="53"/>
      <c r="L18" s="27" t="s">
        <v>37</v>
      </c>
      <c r="M18" s="54"/>
      <c r="N18" s="28" t="s">
        <v>38</v>
      </c>
      <c r="O18" s="102"/>
      <c r="P18" s="97"/>
      <c r="Q18" s="97"/>
      <c r="R18" s="97"/>
      <c r="S18" s="97"/>
      <c r="T18" s="97"/>
      <c r="U18" s="97"/>
      <c r="V18" s="98"/>
      <c r="W18" s="49"/>
      <c r="X18" s="97">
        <f>IF(OR(W17=90,W17=99),"(                                                                      )","")</f>
      </c>
      <c r="Y18" s="97"/>
      <c r="Z18" s="97"/>
      <c r="AA18" s="97"/>
      <c r="AB18" s="97"/>
      <c r="AC18" s="97"/>
      <c r="AD18" s="97"/>
      <c r="AE18" s="97"/>
      <c r="AF18" s="97"/>
      <c r="AG18" s="97"/>
      <c r="AH18" s="97"/>
      <c r="AI18" s="97"/>
      <c r="AJ18" s="97"/>
      <c r="AK18" s="97"/>
      <c r="AL18" s="97"/>
      <c r="AM18" s="98"/>
      <c r="AO18" s="44">
        <v>2</v>
      </c>
      <c r="AP18" s="18" t="s">
        <v>19</v>
      </c>
    </row>
    <row r="19" spans="1:42" ht="19.5" customHeight="1">
      <c r="A19" s="103"/>
      <c r="B19" s="104"/>
      <c r="C19" s="104"/>
      <c r="D19" s="104"/>
      <c r="E19" s="104"/>
      <c r="F19" s="104"/>
      <c r="G19" s="104"/>
      <c r="H19" s="104"/>
      <c r="I19" s="104"/>
      <c r="J19" s="105"/>
      <c r="K19" s="116" t="s">
        <v>51</v>
      </c>
      <c r="L19" s="22"/>
      <c r="M19" s="51"/>
      <c r="N19" s="52"/>
      <c r="O19" s="99"/>
      <c r="P19" s="100"/>
      <c r="Q19" s="100"/>
      <c r="R19" s="100"/>
      <c r="S19" s="100"/>
      <c r="T19" s="100"/>
      <c r="U19" s="100"/>
      <c r="V19" s="101"/>
      <c r="W19" s="48"/>
      <c r="X19" s="100">
        <f>IF(W19="","",VLOOKUP(W19,申立理由,2,TRUE))</f>
      </c>
      <c r="Y19" s="100"/>
      <c r="Z19" s="100"/>
      <c r="AA19" s="100"/>
      <c r="AB19" s="100"/>
      <c r="AC19" s="100"/>
      <c r="AD19" s="100"/>
      <c r="AE19" s="100"/>
      <c r="AF19" s="100"/>
      <c r="AG19" s="100"/>
      <c r="AH19" s="100"/>
      <c r="AI19" s="100"/>
      <c r="AJ19" s="100"/>
      <c r="AK19" s="100"/>
      <c r="AL19" s="100"/>
      <c r="AM19" s="101"/>
      <c r="AO19" s="44">
        <v>9</v>
      </c>
      <c r="AP19" s="18" t="s">
        <v>27</v>
      </c>
    </row>
    <row r="20" spans="1:42" ht="19.5" customHeight="1">
      <c r="A20" s="96"/>
      <c r="B20" s="96"/>
      <c r="C20" s="96"/>
      <c r="D20" s="96"/>
      <c r="E20" s="96"/>
      <c r="F20" s="96"/>
      <c r="G20" s="96"/>
      <c r="H20" s="96"/>
      <c r="I20" s="96"/>
      <c r="J20" s="96"/>
      <c r="K20" s="53"/>
      <c r="L20" s="27" t="s">
        <v>37</v>
      </c>
      <c r="M20" s="54"/>
      <c r="N20" s="28" t="s">
        <v>38</v>
      </c>
      <c r="O20" s="102"/>
      <c r="P20" s="97"/>
      <c r="Q20" s="97"/>
      <c r="R20" s="97"/>
      <c r="S20" s="97"/>
      <c r="T20" s="97"/>
      <c r="U20" s="97"/>
      <c r="V20" s="98"/>
      <c r="W20" s="49"/>
      <c r="X20" s="97">
        <f>IF(OR(W19=90,W19=99),"(                                                                      )","")</f>
      </c>
      <c r="Y20" s="97"/>
      <c r="Z20" s="97"/>
      <c r="AA20" s="97"/>
      <c r="AB20" s="97"/>
      <c r="AC20" s="97"/>
      <c r="AD20" s="97"/>
      <c r="AE20" s="97"/>
      <c r="AF20" s="97"/>
      <c r="AG20" s="97"/>
      <c r="AH20" s="97"/>
      <c r="AI20" s="97"/>
      <c r="AJ20" s="97"/>
      <c r="AK20" s="97"/>
      <c r="AL20" s="97"/>
      <c r="AM20" s="98"/>
      <c r="AO20" s="18">
        <v>11</v>
      </c>
      <c r="AP20" s="18" t="s">
        <v>28</v>
      </c>
    </row>
    <row r="21" spans="1:42" ht="19.5" customHeight="1">
      <c r="A21" s="103"/>
      <c r="B21" s="104"/>
      <c r="C21" s="104"/>
      <c r="D21" s="104"/>
      <c r="E21" s="104"/>
      <c r="F21" s="104"/>
      <c r="G21" s="104"/>
      <c r="H21" s="104"/>
      <c r="I21" s="104"/>
      <c r="J21" s="105"/>
      <c r="K21" s="116" t="s">
        <v>51</v>
      </c>
      <c r="L21" s="22"/>
      <c r="M21" s="51"/>
      <c r="N21" s="52"/>
      <c r="O21" s="99"/>
      <c r="P21" s="100"/>
      <c r="Q21" s="100"/>
      <c r="R21" s="100"/>
      <c r="S21" s="100"/>
      <c r="T21" s="100"/>
      <c r="U21" s="100"/>
      <c r="V21" s="101"/>
      <c r="W21" s="48"/>
      <c r="X21" s="100">
        <f>IF(W21="","",VLOOKUP(W21,申立理由,2,TRUE))</f>
      </c>
      <c r="Y21" s="100"/>
      <c r="Z21" s="100"/>
      <c r="AA21" s="100"/>
      <c r="AB21" s="100"/>
      <c r="AC21" s="100"/>
      <c r="AD21" s="100"/>
      <c r="AE21" s="100"/>
      <c r="AF21" s="100"/>
      <c r="AG21" s="100"/>
      <c r="AH21" s="100"/>
      <c r="AI21" s="100"/>
      <c r="AJ21" s="100"/>
      <c r="AK21" s="100"/>
      <c r="AL21" s="100"/>
      <c r="AM21" s="101"/>
      <c r="AO21" s="18">
        <v>21</v>
      </c>
      <c r="AP21" s="18" t="s">
        <v>22</v>
      </c>
    </row>
    <row r="22" spans="1:42" ht="19.5" customHeight="1">
      <c r="A22" s="96"/>
      <c r="B22" s="96"/>
      <c r="C22" s="96"/>
      <c r="D22" s="96"/>
      <c r="E22" s="96"/>
      <c r="F22" s="96"/>
      <c r="G22" s="96"/>
      <c r="H22" s="96"/>
      <c r="I22" s="96"/>
      <c r="J22" s="96"/>
      <c r="K22" s="53"/>
      <c r="L22" s="27" t="s">
        <v>37</v>
      </c>
      <c r="M22" s="54"/>
      <c r="N22" s="28" t="s">
        <v>38</v>
      </c>
      <c r="O22" s="102"/>
      <c r="P22" s="97"/>
      <c r="Q22" s="97"/>
      <c r="R22" s="97"/>
      <c r="S22" s="97"/>
      <c r="T22" s="97"/>
      <c r="U22" s="97"/>
      <c r="V22" s="98"/>
      <c r="W22" s="49"/>
      <c r="X22" s="97">
        <f>IF(OR(W21=90,W21=99),"(                                                                      )","")</f>
      </c>
      <c r="Y22" s="97"/>
      <c r="Z22" s="97"/>
      <c r="AA22" s="97"/>
      <c r="AB22" s="97"/>
      <c r="AC22" s="97"/>
      <c r="AD22" s="97"/>
      <c r="AE22" s="97"/>
      <c r="AF22" s="97"/>
      <c r="AG22" s="97"/>
      <c r="AH22" s="97"/>
      <c r="AI22" s="97"/>
      <c r="AJ22" s="97"/>
      <c r="AK22" s="97"/>
      <c r="AL22" s="97"/>
      <c r="AM22" s="98"/>
      <c r="AO22" s="18">
        <v>22</v>
      </c>
      <c r="AP22" s="18" t="s">
        <v>29</v>
      </c>
    </row>
    <row r="23" spans="1:42" ht="19.5" customHeight="1">
      <c r="A23" s="103"/>
      <c r="B23" s="104"/>
      <c r="C23" s="104"/>
      <c r="D23" s="104"/>
      <c r="E23" s="104"/>
      <c r="F23" s="104"/>
      <c r="G23" s="104"/>
      <c r="H23" s="104"/>
      <c r="I23" s="104"/>
      <c r="J23" s="105"/>
      <c r="K23" s="116" t="s">
        <v>51</v>
      </c>
      <c r="L23" s="22"/>
      <c r="M23" s="51"/>
      <c r="N23" s="52"/>
      <c r="O23" s="99"/>
      <c r="P23" s="100"/>
      <c r="Q23" s="100"/>
      <c r="R23" s="100"/>
      <c r="S23" s="100"/>
      <c r="T23" s="100"/>
      <c r="U23" s="100"/>
      <c r="V23" s="101"/>
      <c r="W23" s="48"/>
      <c r="X23" s="100">
        <f>IF(W23="","",VLOOKUP(W23,申立理由,2,TRUE))</f>
      </c>
      <c r="Y23" s="100"/>
      <c r="Z23" s="100"/>
      <c r="AA23" s="100"/>
      <c r="AB23" s="100"/>
      <c r="AC23" s="100"/>
      <c r="AD23" s="100"/>
      <c r="AE23" s="100"/>
      <c r="AF23" s="100"/>
      <c r="AG23" s="100"/>
      <c r="AH23" s="100"/>
      <c r="AI23" s="100"/>
      <c r="AJ23" s="100"/>
      <c r="AK23" s="100"/>
      <c r="AL23" s="100"/>
      <c r="AM23" s="101"/>
      <c r="AO23" s="18">
        <v>32</v>
      </c>
      <c r="AP23" s="18" t="s">
        <v>23</v>
      </c>
    </row>
    <row r="24" spans="1:42" ht="19.5" customHeight="1">
      <c r="A24" s="96"/>
      <c r="B24" s="96"/>
      <c r="C24" s="96"/>
      <c r="D24" s="96"/>
      <c r="E24" s="96"/>
      <c r="F24" s="96"/>
      <c r="G24" s="96"/>
      <c r="H24" s="96"/>
      <c r="I24" s="96"/>
      <c r="J24" s="96"/>
      <c r="K24" s="53"/>
      <c r="L24" s="27" t="s">
        <v>37</v>
      </c>
      <c r="M24" s="54"/>
      <c r="N24" s="28" t="s">
        <v>38</v>
      </c>
      <c r="O24" s="102"/>
      <c r="P24" s="97"/>
      <c r="Q24" s="97"/>
      <c r="R24" s="97"/>
      <c r="S24" s="97"/>
      <c r="T24" s="97"/>
      <c r="U24" s="97"/>
      <c r="V24" s="98"/>
      <c r="W24" s="49"/>
      <c r="X24" s="97">
        <f>IF(OR(W23=90,W23=99),"(                                                                      )","")</f>
      </c>
      <c r="Y24" s="97"/>
      <c r="Z24" s="97"/>
      <c r="AA24" s="97"/>
      <c r="AB24" s="97"/>
      <c r="AC24" s="97"/>
      <c r="AD24" s="97"/>
      <c r="AE24" s="97"/>
      <c r="AF24" s="97"/>
      <c r="AG24" s="97"/>
      <c r="AH24" s="97"/>
      <c r="AI24" s="97"/>
      <c r="AJ24" s="97"/>
      <c r="AK24" s="97"/>
      <c r="AL24" s="97"/>
      <c r="AM24" s="98"/>
      <c r="AO24" s="18">
        <v>42</v>
      </c>
      <c r="AP24" s="18" t="s">
        <v>30</v>
      </c>
    </row>
    <row r="25" spans="1:42" ht="19.5" customHeight="1">
      <c r="A25" s="103"/>
      <c r="B25" s="104"/>
      <c r="C25" s="104"/>
      <c r="D25" s="104"/>
      <c r="E25" s="104"/>
      <c r="F25" s="104"/>
      <c r="G25" s="104"/>
      <c r="H25" s="104"/>
      <c r="I25" s="104"/>
      <c r="J25" s="105"/>
      <c r="K25" s="116" t="s">
        <v>51</v>
      </c>
      <c r="L25" s="22"/>
      <c r="M25" s="51"/>
      <c r="N25" s="52"/>
      <c r="O25" s="99"/>
      <c r="P25" s="100"/>
      <c r="Q25" s="100"/>
      <c r="R25" s="100"/>
      <c r="S25" s="100"/>
      <c r="T25" s="100"/>
      <c r="U25" s="100"/>
      <c r="V25" s="101"/>
      <c r="W25" s="48"/>
      <c r="X25" s="100">
        <f>IF(W25="","",VLOOKUP(W25,申立理由,2,TRUE))</f>
      </c>
      <c r="Y25" s="100"/>
      <c r="Z25" s="100"/>
      <c r="AA25" s="100"/>
      <c r="AB25" s="100"/>
      <c r="AC25" s="100"/>
      <c r="AD25" s="100"/>
      <c r="AE25" s="100"/>
      <c r="AF25" s="100"/>
      <c r="AG25" s="100"/>
      <c r="AH25" s="100"/>
      <c r="AI25" s="100"/>
      <c r="AJ25" s="100"/>
      <c r="AK25" s="100"/>
      <c r="AL25" s="100"/>
      <c r="AM25" s="101"/>
      <c r="AO25" s="18">
        <v>52</v>
      </c>
      <c r="AP25" s="18" t="s">
        <v>24</v>
      </c>
    </row>
    <row r="26" spans="1:42" ht="19.5" customHeight="1">
      <c r="A26" s="96"/>
      <c r="B26" s="96"/>
      <c r="C26" s="96"/>
      <c r="D26" s="96"/>
      <c r="E26" s="96"/>
      <c r="F26" s="96"/>
      <c r="G26" s="96"/>
      <c r="H26" s="96"/>
      <c r="I26" s="96"/>
      <c r="J26" s="96"/>
      <c r="K26" s="53"/>
      <c r="L26" s="27" t="s">
        <v>37</v>
      </c>
      <c r="M26" s="54"/>
      <c r="N26" s="28" t="s">
        <v>38</v>
      </c>
      <c r="O26" s="102"/>
      <c r="P26" s="97"/>
      <c r="Q26" s="97"/>
      <c r="R26" s="97"/>
      <c r="S26" s="97"/>
      <c r="T26" s="97"/>
      <c r="U26" s="97"/>
      <c r="V26" s="98"/>
      <c r="W26" s="49"/>
      <c r="X26" s="97">
        <f>IF(OR(W25=90,W25=99),"(                                                                      )","")</f>
      </c>
      <c r="Y26" s="97"/>
      <c r="Z26" s="97"/>
      <c r="AA26" s="97"/>
      <c r="AB26" s="97"/>
      <c r="AC26" s="97"/>
      <c r="AD26" s="97"/>
      <c r="AE26" s="97"/>
      <c r="AF26" s="97"/>
      <c r="AG26" s="97"/>
      <c r="AH26" s="97"/>
      <c r="AI26" s="97"/>
      <c r="AJ26" s="97"/>
      <c r="AK26" s="97"/>
      <c r="AL26" s="97"/>
      <c r="AM26" s="98"/>
      <c r="AO26" s="18">
        <v>62</v>
      </c>
      <c r="AP26" s="18" t="s">
        <v>39</v>
      </c>
    </row>
    <row r="27" spans="1:42" ht="19.5" customHeight="1">
      <c r="A27" s="103"/>
      <c r="B27" s="104"/>
      <c r="C27" s="104"/>
      <c r="D27" s="104"/>
      <c r="E27" s="104"/>
      <c r="F27" s="104"/>
      <c r="G27" s="104"/>
      <c r="H27" s="104"/>
      <c r="I27" s="104"/>
      <c r="J27" s="105"/>
      <c r="K27" s="116" t="s">
        <v>51</v>
      </c>
      <c r="L27" s="22"/>
      <c r="M27" s="51"/>
      <c r="N27" s="52"/>
      <c r="O27" s="99"/>
      <c r="P27" s="100"/>
      <c r="Q27" s="100"/>
      <c r="R27" s="100"/>
      <c r="S27" s="100"/>
      <c r="T27" s="100"/>
      <c r="U27" s="100"/>
      <c r="V27" s="101"/>
      <c r="W27" s="48"/>
      <c r="X27" s="100">
        <f>IF(W27="","",VLOOKUP(W27,申立理由,2,TRUE))</f>
      </c>
      <c r="Y27" s="100"/>
      <c r="Z27" s="100"/>
      <c r="AA27" s="100"/>
      <c r="AB27" s="100"/>
      <c r="AC27" s="100"/>
      <c r="AD27" s="100"/>
      <c r="AE27" s="100"/>
      <c r="AF27" s="100"/>
      <c r="AG27" s="100"/>
      <c r="AH27" s="100"/>
      <c r="AI27" s="100"/>
      <c r="AJ27" s="100"/>
      <c r="AK27" s="100"/>
      <c r="AL27" s="100"/>
      <c r="AM27" s="101"/>
      <c r="AO27" s="18">
        <v>90</v>
      </c>
      <c r="AP27" s="18" t="s">
        <v>25</v>
      </c>
    </row>
    <row r="28" spans="1:42" ht="19.5" customHeight="1">
      <c r="A28" s="96"/>
      <c r="B28" s="96"/>
      <c r="C28" s="96"/>
      <c r="D28" s="96"/>
      <c r="E28" s="96"/>
      <c r="F28" s="96"/>
      <c r="G28" s="96"/>
      <c r="H28" s="96"/>
      <c r="I28" s="96"/>
      <c r="J28" s="96"/>
      <c r="K28" s="53"/>
      <c r="L28" s="27" t="s">
        <v>37</v>
      </c>
      <c r="M28" s="54"/>
      <c r="N28" s="28" t="s">
        <v>38</v>
      </c>
      <c r="O28" s="102"/>
      <c r="P28" s="97"/>
      <c r="Q28" s="97"/>
      <c r="R28" s="97"/>
      <c r="S28" s="97"/>
      <c r="T28" s="97"/>
      <c r="U28" s="97"/>
      <c r="V28" s="98"/>
      <c r="W28" s="49"/>
      <c r="X28" s="97">
        <f>IF(OR(W27=90,W27=99),"(                                                                      )","")</f>
      </c>
      <c r="Y28" s="97"/>
      <c r="Z28" s="97"/>
      <c r="AA28" s="97"/>
      <c r="AB28" s="97"/>
      <c r="AC28" s="97"/>
      <c r="AD28" s="97"/>
      <c r="AE28" s="97"/>
      <c r="AF28" s="97"/>
      <c r="AG28" s="97"/>
      <c r="AH28" s="97"/>
      <c r="AI28" s="97"/>
      <c r="AJ28" s="97"/>
      <c r="AK28" s="97"/>
      <c r="AL28" s="97"/>
      <c r="AM28" s="98"/>
      <c r="AO28" s="18">
        <v>99</v>
      </c>
      <c r="AP28" s="18" t="s">
        <v>26</v>
      </c>
    </row>
    <row r="29" spans="1:39" ht="19.5" customHeight="1">
      <c r="A29" s="103"/>
      <c r="B29" s="104"/>
      <c r="C29" s="104"/>
      <c r="D29" s="104"/>
      <c r="E29" s="104"/>
      <c r="F29" s="104"/>
      <c r="G29" s="104"/>
      <c r="H29" s="104"/>
      <c r="I29" s="104"/>
      <c r="J29" s="105"/>
      <c r="K29" s="116" t="s">
        <v>51</v>
      </c>
      <c r="L29" s="22"/>
      <c r="M29" s="51"/>
      <c r="N29" s="52"/>
      <c r="O29" s="99"/>
      <c r="P29" s="100"/>
      <c r="Q29" s="100"/>
      <c r="R29" s="100"/>
      <c r="S29" s="100"/>
      <c r="T29" s="100"/>
      <c r="U29" s="100"/>
      <c r="V29" s="101"/>
      <c r="W29" s="48"/>
      <c r="X29" s="100">
        <f>IF(W29="","",VLOOKUP(W29,申立理由,2,TRUE))</f>
      </c>
      <c r="Y29" s="100"/>
      <c r="Z29" s="100"/>
      <c r="AA29" s="100"/>
      <c r="AB29" s="100"/>
      <c r="AC29" s="100"/>
      <c r="AD29" s="100"/>
      <c r="AE29" s="100"/>
      <c r="AF29" s="100"/>
      <c r="AG29" s="100"/>
      <c r="AH29" s="100"/>
      <c r="AI29" s="100"/>
      <c r="AJ29" s="100"/>
      <c r="AK29" s="100"/>
      <c r="AL29" s="100"/>
      <c r="AM29" s="101"/>
    </row>
    <row r="30" spans="1:39" ht="19.5" customHeight="1">
      <c r="A30" s="96"/>
      <c r="B30" s="96"/>
      <c r="C30" s="96"/>
      <c r="D30" s="96"/>
      <c r="E30" s="96"/>
      <c r="F30" s="96"/>
      <c r="G30" s="96"/>
      <c r="H30" s="96"/>
      <c r="I30" s="96"/>
      <c r="J30" s="96"/>
      <c r="K30" s="53"/>
      <c r="L30" s="27" t="s">
        <v>37</v>
      </c>
      <c r="M30" s="54"/>
      <c r="N30" s="28" t="s">
        <v>38</v>
      </c>
      <c r="O30" s="102"/>
      <c r="P30" s="97"/>
      <c r="Q30" s="97"/>
      <c r="R30" s="97"/>
      <c r="S30" s="97"/>
      <c r="T30" s="97"/>
      <c r="U30" s="97"/>
      <c r="V30" s="98"/>
      <c r="W30" s="49"/>
      <c r="X30" s="97">
        <f>IF(OR(W29=90,W29=99),"(                                                                      )","")</f>
      </c>
      <c r="Y30" s="97"/>
      <c r="Z30" s="97"/>
      <c r="AA30" s="97"/>
      <c r="AB30" s="97"/>
      <c r="AC30" s="97"/>
      <c r="AD30" s="97"/>
      <c r="AE30" s="97"/>
      <c r="AF30" s="97"/>
      <c r="AG30" s="97"/>
      <c r="AH30" s="97"/>
      <c r="AI30" s="97"/>
      <c r="AJ30" s="97"/>
      <c r="AK30" s="97"/>
      <c r="AL30" s="97"/>
      <c r="AM30" s="98"/>
    </row>
    <row r="31" spans="1:39" ht="19.5" customHeight="1">
      <c r="A31" s="103"/>
      <c r="B31" s="104"/>
      <c r="C31" s="104"/>
      <c r="D31" s="104"/>
      <c r="E31" s="104"/>
      <c r="F31" s="104"/>
      <c r="G31" s="104"/>
      <c r="H31" s="104"/>
      <c r="I31" s="104"/>
      <c r="J31" s="105"/>
      <c r="K31" s="116" t="s">
        <v>51</v>
      </c>
      <c r="L31" s="22"/>
      <c r="M31" s="51"/>
      <c r="N31" s="52"/>
      <c r="O31" s="99"/>
      <c r="P31" s="100"/>
      <c r="Q31" s="100"/>
      <c r="R31" s="100"/>
      <c r="S31" s="100"/>
      <c r="T31" s="100"/>
      <c r="U31" s="100"/>
      <c r="V31" s="101"/>
      <c r="W31" s="48"/>
      <c r="X31" s="100">
        <f>IF(W31="","",VLOOKUP(W31,申立理由,2,TRUE))</f>
      </c>
      <c r="Y31" s="100"/>
      <c r="Z31" s="100"/>
      <c r="AA31" s="100"/>
      <c r="AB31" s="100"/>
      <c r="AC31" s="100"/>
      <c r="AD31" s="100"/>
      <c r="AE31" s="100"/>
      <c r="AF31" s="100"/>
      <c r="AG31" s="100"/>
      <c r="AH31" s="100"/>
      <c r="AI31" s="100"/>
      <c r="AJ31" s="100"/>
      <c r="AK31" s="100"/>
      <c r="AL31" s="100"/>
      <c r="AM31" s="101"/>
    </row>
    <row r="32" spans="1:39" ht="19.5" customHeight="1">
      <c r="A32" s="96"/>
      <c r="B32" s="96"/>
      <c r="C32" s="96"/>
      <c r="D32" s="96"/>
      <c r="E32" s="96"/>
      <c r="F32" s="96"/>
      <c r="G32" s="96"/>
      <c r="H32" s="96"/>
      <c r="I32" s="96"/>
      <c r="J32" s="96"/>
      <c r="K32" s="53"/>
      <c r="L32" s="27" t="s">
        <v>37</v>
      </c>
      <c r="M32" s="54"/>
      <c r="N32" s="28" t="s">
        <v>38</v>
      </c>
      <c r="O32" s="102"/>
      <c r="P32" s="97"/>
      <c r="Q32" s="97"/>
      <c r="R32" s="97"/>
      <c r="S32" s="97"/>
      <c r="T32" s="97"/>
      <c r="U32" s="97"/>
      <c r="V32" s="98"/>
      <c r="W32" s="49"/>
      <c r="X32" s="97">
        <f>IF(OR(W31=90,W31=99),"(                                                                      )","")</f>
      </c>
      <c r="Y32" s="97"/>
      <c r="Z32" s="97"/>
      <c r="AA32" s="97"/>
      <c r="AB32" s="97"/>
      <c r="AC32" s="97"/>
      <c r="AD32" s="97"/>
      <c r="AE32" s="97"/>
      <c r="AF32" s="97"/>
      <c r="AG32" s="97"/>
      <c r="AH32" s="97"/>
      <c r="AI32" s="97"/>
      <c r="AJ32" s="97"/>
      <c r="AK32" s="97"/>
      <c r="AL32" s="97"/>
      <c r="AM32" s="98"/>
    </row>
    <row r="33" spans="1:39" ht="19.5" customHeight="1">
      <c r="A33" s="103"/>
      <c r="B33" s="104"/>
      <c r="C33" s="104"/>
      <c r="D33" s="104"/>
      <c r="E33" s="104"/>
      <c r="F33" s="104"/>
      <c r="G33" s="104"/>
      <c r="H33" s="104"/>
      <c r="I33" s="104"/>
      <c r="J33" s="105"/>
      <c r="K33" s="116" t="s">
        <v>51</v>
      </c>
      <c r="L33" s="22"/>
      <c r="M33" s="51"/>
      <c r="N33" s="52"/>
      <c r="O33" s="99"/>
      <c r="P33" s="100"/>
      <c r="Q33" s="100"/>
      <c r="R33" s="100"/>
      <c r="S33" s="100"/>
      <c r="T33" s="100"/>
      <c r="U33" s="100"/>
      <c r="V33" s="101"/>
      <c r="W33" s="48"/>
      <c r="X33" s="100">
        <f>IF(W33="","",VLOOKUP(W33,申立理由,2,TRUE))</f>
      </c>
      <c r="Y33" s="100"/>
      <c r="Z33" s="100"/>
      <c r="AA33" s="100"/>
      <c r="AB33" s="100"/>
      <c r="AC33" s="100"/>
      <c r="AD33" s="100"/>
      <c r="AE33" s="100"/>
      <c r="AF33" s="100"/>
      <c r="AG33" s="100"/>
      <c r="AH33" s="100"/>
      <c r="AI33" s="100"/>
      <c r="AJ33" s="100"/>
      <c r="AK33" s="100"/>
      <c r="AL33" s="100"/>
      <c r="AM33" s="101"/>
    </row>
    <row r="34" spans="1:39" ht="19.5" customHeight="1">
      <c r="A34" s="96"/>
      <c r="B34" s="96"/>
      <c r="C34" s="96"/>
      <c r="D34" s="96"/>
      <c r="E34" s="96"/>
      <c r="F34" s="96"/>
      <c r="G34" s="96"/>
      <c r="H34" s="96"/>
      <c r="I34" s="96"/>
      <c r="J34" s="96"/>
      <c r="K34" s="53"/>
      <c r="L34" s="27" t="s">
        <v>37</v>
      </c>
      <c r="M34" s="54"/>
      <c r="N34" s="28" t="s">
        <v>38</v>
      </c>
      <c r="O34" s="102"/>
      <c r="P34" s="97"/>
      <c r="Q34" s="97"/>
      <c r="R34" s="97"/>
      <c r="S34" s="97"/>
      <c r="T34" s="97"/>
      <c r="U34" s="97"/>
      <c r="V34" s="98"/>
      <c r="W34" s="49"/>
      <c r="X34" s="97">
        <f>IF(OR(W33=90,W33=99),"(                                                                      )","")</f>
      </c>
      <c r="Y34" s="97"/>
      <c r="Z34" s="97"/>
      <c r="AA34" s="97"/>
      <c r="AB34" s="97"/>
      <c r="AC34" s="97"/>
      <c r="AD34" s="97"/>
      <c r="AE34" s="97"/>
      <c r="AF34" s="97"/>
      <c r="AG34" s="97"/>
      <c r="AH34" s="97"/>
      <c r="AI34" s="97"/>
      <c r="AJ34" s="97"/>
      <c r="AK34" s="97"/>
      <c r="AL34" s="97"/>
      <c r="AM34" s="98"/>
    </row>
    <row r="35" spans="1:39" ht="19.5" customHeight="1">
      <c r="A35" s="103"/>
      <c r="B35" s="104"/>
      <c r="C35" s="104"/>
      <c r="D35" s="104"/>
      <c r="E35" s="104"/>
      <c r="F35" s="104"/>
      <c r="G35" s="104"/>
      <c r="H35" s="104"/>
      <c r="I35" s="104"/>
      <c r="J35" s="105"/>
      <c r="K35" s="116" t="s">
        <v>51</v>
      </c>
      <c r="L35" s="22"/>
      <c r="M35" s="51"/>
      <c r="N35" s="52"/>
      <c r="O35" s="99"/>
      <c r="P35" s="100"/>
      <c r="Q35" s="100"/>
      <c r="R35" s="100"/>
      <c r="S35" s="100"/>
      <c r="T35" s="100"/>
      <c r="U35" s="100"/>
      <c r="V35" s="101"/>
      <c r="W35" s="48"/>
      <c r="X35" s="100">
        <f>IF(W35="","",VLOOKUP(W35,申立理由,2,TRUE))</f>
      </c>
      <c r="Y35" s="100"/>
      <c r="Z35" s="100"/>
      <c r="AA35" s="100"/>
      <c r="AB35" s="100"/>
      <c r="AC35" s="100"/>
      <c r="AD35" s="100"/>
      <c r="AE35" s="100"/>
      <c r="AF35" s="100"/>
      <c r="AG35" s="100"/>
      <c r="AH35" s="100"/>
      <c r="AI35" s="100"/>
      <c r="AJ35" s="100"/>
      <c r="AK35" s="100"/>
      <c r="AL35" s="100"/>
      <c r="AM35" s="101"/>
    </row>
    <row r="36" spans="1:39" ht="19.5" customHeight="1">
      <c r="A36" s="96"/>
      <c r="B36" s="96"/>
      <c r="C36" s="96"/>
      <c r="D36" s="96"/>
      <c r="E36" s="96"/>
      <c r="F36" s="96"/>
      <c r="G36" s="96"/>
      <c r="H36" s="96"/>
      <c r="I36" s="96"/>
      <c r="J36" s="96"/>
      <c r="K36" s="53"/>
      <c r="L36" s="27" t="s">
        <v>37</v>
      </c>
      <c r="M36" s="54"/>
      <c r="N36" s="28" t="s">
        <v>38</v>
      </c>
      <c r="O36" s="102"/>
      <c r="P36" s="97"/>
      <c r="Q36" s="97"/>
      <c r="R36" s="97"/>
      <c r="S36" s="97"/>
      <c r="T36" s="97"/>
      <c r="U36" s="97"/>
      <c r="V36" s="98"/>
      <c r="W36" s="49"/>
      <c r="X36" s="97">
        <f>IF(OR(W35=90,W35=99),"(                                                                      )","")</f>
      </c>
      <c r="Y36" s="97"/>
      <c r="Z36" s="97"/>
      <c r="AA36" s="97"/>
      <c r="AB36" s="97"/>
      <c r="AC36" s="97"/>
      <c r="AD36" s="97"/>
      <c r="AE36" s="97"/>
      <c r="AF36" s="97"/>
      <c r="AG36" s="97"/>
      <c r="AH36" s="97"/>
      <c r="AI36" s="97"/>
      <c r="AJ36" s="97"/>
      <c r="AK36" s="97"/>
      <c r="AL36" s="97"/>
      <c r="AM36" s="98"/>
    </row>
    <row r="37" spans="1:39" ht="19.5" customHeight="1">
      <c r="A37" s="103"/>
      <c r="B37" s="104"/>
      <c r="C37" s="104"/>
      <c r="D37" s="104"/>
      <c r="E37" s="104"/>
      <c r="F37" s="104"/>
      <c r="G37" s="104"/>
      <c r="H37" s="104"/>
      <c r="I37" s="104"/>
      <c r="J37" s="105"/>
      <c r="K37" s="116" t="s">
        <v>51</v>
      </c>
      <c r="L37" s="22"/>
      <c r="M37" s="51"/>
      <c r="N37" s="52"/>
      <c r="O37" s="99"/>
      <c r="P37" s="100"/>
      <c r="Q37" s="100"/>
      <c r="R37" s="100"/>
      <c r="S37" s="100"/>
      <c r="T37" s="100"/>
      <c r="U37" s="100"/>
      <c r="V37" s="101"/>
      <c r="W37" s="48"/>
      <c r="X37" s="100">
        <f>IF(W37="","",VLOOKUP(W37,申立理由,2,TRUE))</f>
      </c>
      <c r="Y37" s="106"/>
      <c r="Z37" s="106"/>
      <c r="AA37" s="106"/>
      <c r="AB37" s="106"/>
      <c r="AC37" s="106"/>
      <c r="AD37" s="106"/>
      <c r="AE37" s="106"/>
      <c r="AF37" s="106"/>
      <c r="AG37" s="106"/>
      <c r="AH37" s="106"/>
      <c r="AI37" s="106"/>
      <c r="AJ37" s="106"/>
      <c r="AK37" s="106"/>
      <c r="AL37" s="106"/>
      <c r="AM37" s="107"/>
    </row>
    <row r="38" spans="1:39" ht="19.5" customHeight="1">
      <c r="A38" s="96"/>
      <c r="B38" s="96"/>
      <c r="C38" s="96"/>
      <c r="D38" s="96"/>
      <c r="E38" s="96"/>
      <c r="F38" s="96"/>
      <c r="G38" s="96"/>
      <c r="H38" s="96"/>
      <c r="I38" s="96"/>
      <c r="J38" s="96"/>
      <c r="K38" s="53"/>
      <c r="L38" s="27" t="s">
        <v>37</v>
      </c>
      <c r="M38" s="54"/>
      <c r="N38" s="28" t="s">
        <v>38</v>
      </c>
      <c r="O38" s="102"/>
      <c r="P38" s="97"/>
      <c r="Q38" s="97"/>
      <c r="R38" s="97"/>
      <c r="S38" s="97"/>
      <c r="T38" s="97"/>
      <c r="U38" s="97"/>
      <c r="V38" s="98"/>
      <c r="W38" s="49"/>
      <c r="X38" s="97">
        <f>IF(OR(W37=90,W37=99),"(                                                                      )","")</f>
      </c>
      <c r="Y38" s="97"/>
      <c r="Z38" s="97"/>
      <c r="AA38" s="97"/>
      <c r="AB38" s="97"/>
      <c r="AC38" s="97"/>
      <c r="AD38" s="97"/>
      <c r="AE38" s="97"/>
      <c r="AF38" s="97"/>
      <c r="AG38" s="97"/>
      <c r="AH38" s="97"/>
      <c r="AI38" s="97"/>
      <c r="AJ38" s="97"/>
      <c r="AK38" s="97"/>
      <c r="AL38" s="97"/>
      <c r="AM38" s="98"/>
    </row>
    <row r="39" spans="1:39" ht="19.5" customHeight="1">
      <c r="A39" s="103"/>
      <c r="B39" s="104"/>
      <c r="C39" s="104"/>
      <c r="D39" s="104"/>
      <c r="E39" s="104"/>
      <c r="F39" s="104"/>
      <c r="G39" s="104"/>
      <c r="H39" s="104"/>
      <c r="I39" s="104"/>
      <c r="J39" s="105"/>
      <c r="K39" s="116" t="s">
        <v>51</v>
      </c>
      <c r="L39" s="22"/>
      <c r="M39" s="51"/>
      <c r="N39" s="52"/>
      <c r="O39" s="99"/>
      <c r="P39" s="100"/>
      <c r="Q39" s="100"/>
      <c r="R39" s="100"/>
      <c r="S39" s="100"/>
      <c r="T39" s="100"/>
      <c r="U39" s="100"/>
      <c r="V39" s="101"/>
      <c r="W39" s="48"/>
      <c r="X39" s="100"/>
      <c r="Y39" s="100"/>
      <c r="Z39" s="100"/>
      <c r="AA39" s="100"/>
      <c r="AB39" s="100"/>
      <c r="AC39" s="100"/>
      <c r="AD39" s="100"/>
      <c r="AE39" s="100"/>
      <c r="AF39" s="100"/>
      <c r="AG39" s="100"/>
      <c r="AH39" s="100"/>
      <c r="AI39" s="100"/>
      <c r="AJ39" s="100"/>
      <c r="AK39" s="100"/>
      <c r="AL39" s="100"/>
      <c r="AM39" s="101"/>
    </row>
    <row r="40" spans="1:39" ht="19.5" customHeight="1">
      <c r="A40" s="96"/>
      <c r="B40" s="96"/>
      <c r="C40" s="96"/>
      <c r="D40" s="96"/>
      <c r="E40" s="96"/>
      <c r="F40" s="96"/>
      <c r="G40" s="96"/>
      <c r="H40" s="96"/>
      <c r="I40" s="96"/>
      <c r="J40" s="96"/>
      <c r="K40" s="53"/>
      <c r="L40" s="27" t="s">
        <v>37</v>
      </c>
      <c r="M40" s="54"/>
      <c r="N40" s="28" t="s">
        <v>38</v>
      </c>
      <c r="O40" s="102"/>
      <c r="P40" s="97"/>
      <c r="Q40" s="97"/>
      <c r="R40" s="97"/>
      <c r="S40" s="97"/>
      <c r="T40" s="97"/>
      <c r="U40" s="97"/>
      <c r="V40" s="98"/>
      <c r="W40" s="49"/>
      <c r="X40" s="97">
        <f>IF(OR(W39=90,W39=99),"(                                                                      )","")</f>
      </c>
      <c r="Y40" s="97"/>
      <c r="Z40" s="97"/>
      <c r="AA40" s="97"/>
      <c r="AB40" s="97"/>
      <c r="AC40" s="97"/>
      <c r="AD40" s="97"/>
      <c r="AE40" s="97"/>
      <c r="AF40" s="97"/>
      <c r="AG40" s="97"/>
      <c r="AH40" s="97"/>
      <c r="AI40" s="97"/>
      <c r="AJ40" s="97"/>
      <c r="AK40" s="97"/>
      <c r="AL40" s="97"/>
      <c r="AM40" s="98"/>
    </row>
    <row r="41" spans="1:39" ht="19.5" customHeight="1">
      <c r="A41" s="103"/>
      <c r="B41" s="104"/>
      <c r="C41" s="104"/>
      <c r="D41" s="104"/>
      <c r="E41" s="104"/>
      <c r="F41" s="104"/>
      <c r="G41" s="104"/>
      <c r="H41" s="104"/>
      <c r="I41" s="104"/>
      <c r="J41" s="105"/>
      <c r="K41" s="116" t="s">
        <v>51</v>
      </c>
      <c r="L41" s="22"/>
      <c r="M41" s="51"/>
      <c r="N41" s="52"/>
      <c r="O41" s="99"/>
      <c r="P41" s="100"/>
      <c r="Q41" s="100"/>
      <c r="R41" s="100"/>
      <c r="S41" s="100"/>
      <c r="T41" s="100"/>
      <c r="U41" s="100"/>
      <c r="V41" s="101"/>
      <c r="W41" s="48"/>
      <c r="X41" s="100">
        <f>IF(W41="","",VLOOKUP(W41,申立理由,2,TRUE))</f>
      </c>
      <c r="Y41" s="100"/>
      <c r="Z41" s="100"/>
      <c r="AA41" s="100"/>
      <c r="AB41" s="100"/>
      <c r="AC41" s="100"/>
      <c r="AD41" s="100"/>
      <c r="AE41" s="100"/>
      <c r="AF41" s="100"/>
      <c r="AG41" s="100"/>
      <c r="AH41" s="100"/>
      <c r="AI41" s="100"/>
      <c r="AJ41" s="100"/>
      <c r="AK41" s="100"/>
      <c r="AL41" s="100"/>
      <c r="AM41" s="101"/>
    </row>
    <row r="42" spans="1:39" ht="19.5" customHeight="1">
      <c r="A42" s="96"/>
      <c r="B42" s="96"/>
      <c r="C42" s="96"/>
      <c r="D42" s="96"/>
      <c r="E42" s="96"/>
      <c r="F42" s="96"/>
      <c r="G42" s="96"/>
      <c r="H42" s="96"/>
      <c r="I42" s="96"/>
      <c r="J42" s="96"/>
      <c r="K42" s="53"/>
      <c r="L42" s="27" t="s">
        <v>37</v>
      </c>
      <c r="M42" s="54"/>
      <c r="N42" s="28" t="s">
        <v>38</v>
      </c>
      <c r="O42" s="102"/>
      <c r="P42" s="97"/>
      <c r="Q42" s="97"/>
      <c r="R42" s="97"/>
      <c r="S42" s="97"/>
      <c r="T42" s="97"/>
      <c r="U42" s="97"/>
      <c r="V42" s="98"/>
      <c r="W42" s="49"/>
      <c r="X42" s="97">
        <f>IF(OR(W41=90,W41=99),"(                                                                      )","")</f>
      </c>
      <c r="Y42" s="97"/>
      <c r="Z42" s="97"/>
      <c r="AA42" s="97"/>
      <c r="AB42" s="97"/>
      <c r="AC42" s="97"/>
      <c r="AD42" s="97"/>
      <c r="AE42" s="97"/>
      <c r="AF42" s="97"/>
      <c r="AG42" s="97"/>
      <c r="AH42" s="97"/>
      <c r="AI42" s="97"/>
      <c r="AJ42" s="97"/>
      <c r="AK42" s="97"/>
      <c r="AL42" s="97"/>
      <c r="AM42" s="98"/>
    </row>
    <row r="43" spans="1:39" ht="19.5" customHeight="1">
      <c r="A43" s="103"/>
      <c r="B43" s="104"/>
      <c r="C43" s="104"/>
      <c r="D43" s="104"/>
      <c r="E43" s="104"/>
      <c r="F43" s="104"/>
      <c r="G43" s="104"/>
      <c r="H43" s="104"/>
      <c r="I43" s="104"/>
      <c r="J43" s="105"/>
      <c r="K43" s="116" t="s">
        <v>51</v>
      </c>
      <c r="L43" s="22"/>
      <c r="M43" s="51"/>
      <c r="N43" s="52"/>
      <c r="O43" s="99"/>
      <c r="P43" s="100"/>
      <c r="Q43" s="100"/>
      <c r="R43" s="100"/>
      <c r="S43" s="100"/>
      <c r="T43" s="100"/>
      <c r="U43" s="100"/>
      <c r="V43" s="101"/>
      <c r="W43" s="48"/>
      <c r="X43" s="100">
        <f>IF(W43="","",VLOOKUP(W43,申立理由,2,TRUE))</f>
      </c>
      <c r="Y43" s="100"/>
      <c r="Z43" s="100"/>
      <c r="AA43" s="100"/>
      <c r="AB43" s="100"/>
      <c r="AC43" s="100"/>
      <c r="AD43" s="100"/>
      <c r="AE43" s="100"/>
      <c r="AF43" s="100"/>
      <c r="AG43" s="100"/>
      <c r="AH43" s="100"/>
      <c r="AI43" s="100"/>
      <c r="AJ43" s="100"/>
      <c r="AK43" s="100"/>
      <c r="AL43" s="100"/>
      <c r="AM43" s="101"/>
    </row>
    <row r="44" spans="1:39" ht="19.5" customHeight="1">
      <c r="A44" s="96"/>
      <c r="B44" s="96"/>
      <c r="C44" s="96"/>
      <c r="D44" s="96"/>
      <c r="E44" s="96"/>
      <c r="F44" s="96"/>
      <c r="G44" s="96"/>
      <c r="H44" s="96"/>
      <c r="I44" s="96"/>
      <c r="J44" s="96"/>
      <c r="K44" s="53"/>
      <c r="L44" s="27" t="s">
        <v>37</v>
      </c>
      <c r="M44" s="54"/>
      <c r="N44" s="28" t="s">
        <v>38</v>
      </c>
      <c r="O44" s="102"/>
      <c r="P44" s="97"/>
      <c r="Q44" s="97"/>
      <c r="R44" s="97"/>
      <c r="S44" s="97"/>
      <c r="T44" s="97"/>
      <c r="U44" s="97"/>
      <c r="V44" s="98"/>
      <c r="W44" s="49"/>
      <c r="X44" s="97">
        <f>IF(OR(W43=90,W43=99),"(                                                                      )","")</f>
      </c>
      <c r="Y44" s="97"/>
      <c r="Z44" s="97"/>
      <c r="AA44" s="97"/>
      <c r="AB44" s="97"/>
      <c r="AC44" s="97"/>
      <c r="AD44" s="97"/>
      <c r="AE44" s="97"/>
      <c r="AF44" s="97"/>
      <c r="AG44" s="97"/>
      <c r="AH44" s="97"/>
      <c r="AI44" s="97"/>
      <c r="AJ44" s="97"/>
      <c r="AK44" s="97"/>
      <c r="AL44" s="97"/>
      <c r="AM44" s="98"/>
    </row>
    <row r="45" spans="1:39" ht="19.5" customHeight="1">
      <c r="A45" s="103"/>
      <c r="B45" s="104"/>
      <c r="C45" s="104"/>
      <c r="D45" s="104"/>
      <c r="E45" s="104"/>
      <c r="F45" s="104"/>
      <c r="G45" s="104"/>
      <c r="H45" s="104"/>
      <c r="I45" s="104"/>
      <c r="J45" s="105"/>
      <c r="K45" s="116" t="s">
        <v>51</v>
      </c>
      <c r="L45" s="22"/>
      <c r="M45" s="51"/>
      <c r="N45" s="52"/>
      <c r="O45" s="99"/>
      <c r="P45" s="100"/>
      <c r="Q45" s="100"/>
      <c r="R45" s="100"/>
      <c r="S45" s="100"/>
      <c r="T45" s="100"/>
      <c r="U45" s="100"/>
      <c r="V45" s="101"/>
      <c r="W45" s="48"/>
      <c r="X45" s="100">
        <f>IF(W45="","",VLOOKUP(W45,申立理由,2,TRUE))</f>
      </c>
      <c r="Y45" s="100"/>
      <c r="Z45" s="100"/>
      <c r="AA45" s="100"/>
      <c r="AB45" s="100"/>
      <c r="AC45" s="100"/>
      <c r="AD45" s="100"/>
      <c r="AE45" s="100"/>
      <c r="AF45" s="100"/>
      <c r="AG45" s="100"/>
      <c r="AH45" s="100"/>
      <c r="AI45" s="100"/>
      <c r="AJ45" s="100"/>
      <c r="AK45" s="100"/>
      <c r="AL45" s="100"/>
      <c r="AM45" s="101"/>
    </row>
    <row r="46" spans="1:39" ht="19.5" customHeight="1">
      <c r="A46" s="96"/>
      <c r="B46" s="96"/>
      <c r="C46" s="96"/>
      <c r="D46" s="96"/>
      <c r="E46" s="96"/>
      <c r="F46" s="96"/>
      <c r="G46" s="96"/>
      <c r="H46" s="96"/>
      <c r="I46" s="96"/>
      <c r="J46" s="96"/>
      <c r="K46" s="53"/>
      <c r="L46" s="27" t="s">
        <v>37</v>
      </c>
      <c r="M46" s="54"/>
      <c r="N46" s="28" t="s">
        <v>38</v>
      </c>
      <c r="O46" s="102"/>
      <c r="P46" s="97"/>
      <c r="Q46" s="97"/>
      <c r="R46" s="97"/>
      <c r="S46" s="97"/>
      <c r="T46" s="97"/>
      <c r="U46" s="97"/>
      <c r="V46" s="98"/>
      <c r="W46" s="49"/>
      <c r="X46" s="97">
        <f>IF(OR(W45=90,W45=99),"(                                                                      )","")</f>
      </c>
      <c r="Y46" s="97"/>
      <c r="Z46" s="97"/>
      <c r="AA46" s="97"/>
      <c r="AB46" s="97"/>
      <c r="AC46" s="97"/>
      <c r="AD46" s="97"/>
      <c r="AE46" s="97"/>
      <c r="AF46" s="97"/>
      <c r="AG46" s="97"/>
      <c r="AH46" s="97"/>
      <c r="AI46" s="97"/>
      <c r="AJ46" s="97"/>
      <c r="AK46" s="97"/>
      <c r="AL46" s="97"/>
      <c r="AM46" s="98"/>
    </row>
    <row r="47" spans="1:39" ht="19.5" customHeight="1">
      <c r="A47" s="103"/>
      <c r="B47" s="104"/>
      <c r="C47" s="104"/>
      <c r="D47" s="104"/>
      <c r="E47" s="104"/>
      <c r="F47" s="104"/>
      <c r="G47" s="104"/>
      <c r="H47" s="104"/>
      <c r="I47" s="104"/>
      <c r="J47" s="105"/>
      <c r="K47" s="116" t="s">
        <v>51</v>
      </c>
      <c r="L47" s="22"/>
      <c r="M47" s="51"/>
      <c r="N47" s="52"/>
      <c r="O47" s="99"/>
      <c r="P47" s="100"/>
      <c r="Q47" s="100"/>
      <c r="R47" s="100"/>
      <c r="S47" s="100"/>
      <c r="T47" s="100"/>
      <c r="U47" s="100"/>
      <c r="V47" s="101"/>
      <c r="W47" s="48"/>
      <c r="X47" s="100">
        <f>IF(W47="","",VLOOKUP(W47,申立理由,2,TRUE))</f>
      </c>
      <c r="Y47" s="100"/>
      <c r="Z47" s="100"/>
      <c r="AA47" s="100"/>
      <c r="AB47" s="100"/>
      <c r="AC47" s="100"/>
      <c r="AD47" s="100"/>
      <c r="AE47" s="100"/>
      <c r="AF47" s="100"/>
      <c r="AG47" s="100"/>
      <c r="AH47" s="100"/>
      <c r="AI47" s="100"/>
      <c r="AJ47" s="100"/>
      <c r="AK47" s="100"/>
      <c r="AL47" s="100"/>
      <c r="AM47" s="101"/>
    </row>
    <row r="48" spans="1:39" ht="19.5" customHeight="1">
      <c r="A48" s="96"/>
      <c r="B48" s="96"/>
      <c r="C48" s="96"/>
      <c r="D48" s="96"/>
      <c r="E48" s="96"/>
      <c r="F48" s="96"/>
      <c r="G48" s="96"/>
      <c r="H48" s="96"/>
      <c r="I48" s="96"/>
      <c r="J48" s="96"/>
      <c r="K48" s="53"/>
      <c r="L48" s="27" t="s">
        <v>37</v>
      </c>
      <c r="M48" s="54"/>
      <c r="N48" s="28" t="s">
        <v>38</v>
      </c>
      <c r="O48" s="102"/>
      <c r="P48" s="97"/>
      <c r="Q48" s="97"/>
      <c r="R48" s="97"/>
      <c r="S48" s="97"/>
      <c r="T48" s="97"/>
      <c r="U48" s="97"/>
      <c r="V48" s="98"/>
      <c r="W48" s="49"/>
      <c r="X48" s="97">
        <f>IF(OR(W47=90,W47=99),"(                                                                      )","")</f>
      </c>
      <c r="Y48" s="97"/>
      <c r="Z48" s="97"/>
      <c r="AA48" s="97"/>
      <c r="AB48" s="97"/>
      <c r="AC48" s="97"/>
      <c r="AD48" s="97"/>
      <c r="AE48" s="97"/>
      <c r="AF48" s="97"/>
      <c r="AG48" s="97"/>
      <c r="AH48" s="97"/>
      <c r="AI48" s="97"/>
      <c r="AJ48" s="97"/>
      <c r="AK48" s="97"/>
      <c r="AL48" s="97"/>
      <c r="AM48" s="98"/>
    </row>
    <row r="49" spans="1:39" ht="19.5" customHeight="1">
      <c r="A49" s="103"/>
      <c r="B49" s="104"/>
      <c r="C49" s="104"/>
      <c r="D49" s="104"/>
      <c r="E49" s="104"/>
      <c r="F49" s="104"/>
      <c r="G49" s="104"/>
      <c r="H49" s="104"/>
      <c r="I49" s="104"/>
      <c r="J49" s="105"/>
      <c r="K49" s="116" t="s">
        <v>51</v>
      </c>
      <c r="L49" s="22"/>
      <c r="M49" s="51"/>
      <c r="N49" s="52"/>
      <c r="O49" s="99"/>
      <c r="P49" s="100"/>
      <c r="Q49" s="100"/>
      <c r="R49" s="100"/>
      <c r="S49" s="100"/>
      <c r="T49" s="100"/>
      <c r="U49" s="100"/>
      <c r="V49" s="101"/>
      <c r="W49" s="48"/>
      <c r="X49" s="100">
        <f>IF(W49="","",VLOOKUP(W49,申立理由,2,TRUE))</f>
      </c>
      <c r="Y49" s="100"/>
      <c r="Z49" s="100"/>
      <c r="AA49" s="100"/>
      <c r="AB49" s="100"/>
      <c r="AC49" s="100"/>
      <c r="AD49" s="100"/>
      <c r="AE49" s="100"/>
      <c r="AF49" s="100"/>
      <c r="AG49" s="100"/>
      <c r="AH49" s="100"/>
      <c r="AI49" s="100"/>
      <c r="AJ49" s="100"/>
      <c r="AK49" s="100"/>
      <c r="AL49" s="100"/>
      <c r="AM49" s="101"/>
    </row>
    <row r="50" spans="1:39" ht="19.5" customHeight="1">
      <c r="A50" s="96"/>
      <c r="B50" s="96"/>
      <c r="C50" s="96"/>
      <c r="D50" s="96"/>
      <c r="E50" s="96"/>
      <c r="F50" s="96"/>
      <c r="G50" s="96"/>
      <c r="H50" s="96"/>
      <c r="I50" s="96"/>
      <c r="J50" s="96"/>
      <c r="K50" s="53"/>
      <c r="L50" s="27" t="s">
        <v>37</v>
      </c>
      <c r="M50" s="54"/>
      <c r="N50" s="28" t="s">
        <v>38</v>
      </c>
      <c r="O50" s="102"/>
      <c r="P50" s="97"/>
      <c r="Q50" s="97"/>
      <c r="R50" s="97"/>
      <c r="S50" s="97"/>
      <c r="T50" s="97"/>
      <c r="U50" s="97"/>
      <c r="V50" s="98"/>
      <c r="W50" s="49"/>
      <c r="X50" s="97">
        <f>IF(OR(W49=90,W49=99),"(                                                                      )","")</f>
      </c>
      <c r="Y50" s="97"/>
      <c r="Z50" s="97"/>
      <c r="AA50" s="97"/>
      <c r="AB50" s="97"/>
      <c r="AC50" s="97"/>
      <c r="AD50" s="97"/>
      <c r="AE50" s="97"/>
      <c r="AF50" s="97"/>
      <c r="AG50" s="97"/>
      <c r="AH50" s="97"/>
      <c r="AI50" s="97"/>
      <c r="AJ50" s="97"/>
      <c r="AK50" s="97"/>
      <c r="AL50" s="97"/>
      <c r="AM50" s="98"/>
    </row>
  </sheetData>
  <sheetProtection/>
  <mergeCells count="112">
    <mergeCell ref="O47:V48"/>
    <mergeCell ref="A48:J48"/>
    <mergeCell ref="X48:AM48"/>
    <mergeCell ref="O49:V50"/>
    <mergeCell ref="A50:J50"/>
    <mergeCell ref="X50:AM50"/>
    <mergeCell ref="A47:J47"/>
    <mergeCell ref="A49:J49"/>
    <mergeCell ref="X47:AM47"/>
    <mergeCell ref="X49:AM49"/>
    <mergeCell ref="O43:V44"/>
    <mergeCell ref="A44:J44"/>
    <mergeCell ref="X44:AM44"/>
    <mergeCell ref="O45:V46"/>
    <mergeCell ref="A46:J46"/>
    <mergeCell ref="X46:AM46"/>
    <mergeCell ref="A43:J43"/>
    <mergeCell ref="A45:J45"/>
    <mergeCell ref="X43:AM43"/>
    <mergeCell ref="X45:AM45"/>
    <mergeCell ref="O39:V40"/>
    <mergeCell ref="A40:J40"/>
    <mergeCell ref="X40:AM40"/>
    <mergeCell ref="O41:V42"/>
    <mergeCell ref="A42:J42"/>
    <mergeCell ref="X42:AM42"/>
    <mergeCell ref="A39:J39"/>
    <mergeCell ref="A41:J41"/>
    <mergeCell ref="X39:AM39"/>
    <mergeCell ref="X41:AM41"/>
    <mergeCell ref="O35:V36"/>
    <mergeCell ref="A36:J36"/>
    <mergeCell ref="X36:AM36"/>
    <mergeCell ref="O37:V38"/>
    <mergeCell ref="A38:J38"/>
    <mergeCell ref="X38:AM38"/>
    <mergeCell ref="A35:J35"/>
    <mergeCell ref="A37:J37"/>
    <mergeCell ref="X37:AM37"/>
    <mergeCell ref="X35:AM35"/>
    <mergeCell ref="O31:V32"/>
    <mergeCell ref="A32:J32"/>
    <mergeCell ref="X32:AM32"/>
    <mergeCell ref="O33:V34"/>
    <mergeCell ref="A34:J34"/>
    <mergeCell ref="X34:AM34"/>
    <mergeCell ref="A31:J31"/>
    <mergeCell ref="A33:J33"/>
    <mergeCell ref="X31:AM31"/>
    <mergeCell ref="X33:AM33"/>
    <mergeCell ref="O27:V28"/>
    <mergeCell ref="A28:J28"/>
    <mergeCell ref="X28:AM28"/>
    <mergeCell ref="O29:V30"/>
    <mergeCell ref="A30:J30"/>
    <mergeCell ref="X30:AM30"/>
    <mergeCell ref="A27:J27"/>
    <mergeCell ref="A29:J29"/>
    <mergeCell ref="X27:AM27"/>
    <mergeCell ref="X29:AM29"/>
    <mergeCell ref="O23:V24"/>
    <mergeCell ref="A24:J24"/>
    <mergeCell ref="X24:AM24"/>
    <mergeCell ref="O25:V26"/>
    <mergeCell ref="A26:J26"/>
    <mergeCell ref="X26:AM26"/>
    <mergeCell ref="A23:J23"/>
    <mergeCell ref="A25:J25"/>
    <mergeCell ref="X23:AM23"/>
    <mergeCell ref="X25:AM25"/>
    <mergeCell ref="O19:V20"/>
    <mergeCell ref="A20:J20"/>
    <mergeCell ref="X20:AM20"/>
    <mergeCell ref="O21:V22"/>
    <mergeCell ref="A22:J22"/>
    <mergeCell ref="X22:AM22"/>
    <mergeCell ref="A19:J19"/>
    <mergeCell ref="A21:J21"/>
    <mergeCell ref="X21:AM21"/>
    <mergeCell ref="X19:AM19"/>
    <mergeCell ref="O15:V16"/>
    <mergeCell ref="A16:J16"/>
    <mergeCell ref="X16:AM16"/>
    <mergeCell ref="O17:V18"/>
    <mergeCell ref="A18:J18"/>
    <mergeCell ref="X18:AM18"/>
    <mergeCell ref="A15:J15"/>
    <mergeCell ref="A17:J17"/>
    <mergeCell ref="X15:AM15"/>
    <mergeCell ref="X17:AM17"/>
    <mergeCell ref="A13:J13"/>
    <mergeCell ref="K13:N14"/>
    <mergeCell ref="O13:V14"/>
    <mergeCell ref="W13:AM13"/>
    <mergeCell ref="A14:J14"/>
    <mergeCell ref="X14:AM14"/>
    <mergeCell ref="W5:Y6"/>
    <mergeCell ref="Z5:AM6"/>
    <mergeCell ref="W7:Y9"/>
    <mergeCell ref="Z8:AM9"/>
    <mergeCell ref="A10:D11"/>
    <mergeCell ref="K10:S11"/>
    <mergeCell ref="W10:Y10"/>
    <mergeCell ref="Z10:AF10"/>
    <mergeCell ref="AG10:AI10"/>
    <mergeCell ref="AJ10:AM10"/>
    <mergeCell ref="L1:AM1"/>
    <mergeCell ref="A2:U2"/>
    <mergeCell ref="W2:Y2"/>
    <mergeCell ref="Z2:AB2"/>
    <mergeCell ref="AD2:AG2"/>
    <mergeCell ref="Z4:AC4"/>
  </mergeCells>
  <conditionalFormatting sqref="E10:I11">
    <cfRule type="expression" priority="7" dxfId="2" stopIfTrue="1">
      <formula>OR($J$10=TRUE,$J$11=TRUE)</formula>
    </cfRule>
  </conditionalFormatting>
  <conditionalFormatting sqref="AD4:AM4 Z5:AM6 AA7:AC7 AE7:AH7 Z8:AM9 AJ10:AM10 Z10:AF10 T8 R8 P8">
    <cfRule type="notContainsBlanks" priority="2" dxfId="0" stopIfTrue="1">
      <formula>LEN(TRIM(P4))&gt;0</formula>
    </cfRule>
  </conditionalFormatting>
  <conditionalFormatting sqref="A15:J50 K50 M50 M48 K48 K46 M46 M44 K44 K42 M42 M40 K40 K38 M38 M36 K36 K34 M34 M32 K32 K30 M30 M28 K28 K26 M26 M24 K24 M22 K22 K20 M20 M18 K18 K16 M16 O15:V50 X15:AM50 W15 W17 W19 W21 W23 W25 W27 W29 W31 W33 W35 W37 W39 W41 W43 W45 W47 W49">
    <cfRule type="notContainsBlanks" priority="1" dxfId="0" stopIfTrue="1">
      <formula>LEN(TRIM(A15))&gt;0</formula>
    </cfRule>
  </conditionalFormatting>
  <dataValidations count="2">
    <dataValidation type="list" allowBlank="1" showInputMessage="1" showErrorMessage="1" sqref="W15 W19 W27 W17 W21 W23 W25 W29 W31 W39 W33 W35 W37 W41 W43 W45 W47 W49">
      <formula1>申立NO</formula1>
    </dataValidation>
    <dataValidation type="textLength" operator="lessThan" allowBlank="1" showInputMessage="1" showErrorMessage="1" imeMode="on" sqref="A15:J15 A17:J17 A19:J19 A21:J21 A23:J23 A25:J25 A27:J27 A29:J29 A31:J31 A33:J33 A35:J35 A37:J37 A39:J39 A41:J41 A43:J43 A45:J45 A47:J47 A49:J49">
      <formula1>10</formula1>
    </dataValidation>
  </dataValidations>
  <printOptions/>
  <pageMargins left="0.5905511811023623" right="0.5905511811023623" top="0.3937007874015748" bottom="0.3937007874015748" header="0.31496062992125984" footer="0.11811023622047245"/>
  <pageSetup horizontalDpi="600" verticalDpi="600" orientation="landscape" paperSize="9" r:id="rId3"/>
  <headerFooter>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AP50"/>
  <sheetViews>
    <sheetView tabSelected="1" workbookViewId="0" topLeftCell="A1">
      <selection activeCell="T8" sqref="T8"/>
    </sheetView>
  </sheetViews>
  <sheetFormatPr defaultColWidth="9.00390625" defaultRowHeight="19.5" customHeight="1"/>
  <cols>
    <col min="1" max="10" width="3.140625" style="3" customWidth="1"/>
    <col min="11" max="11" width="5.7109375" style="3" customWidth="1"/>
    <col min="12" max="12" width="3.140625" style="3" customWidth="1"/>
    <col min="13" max="13" width="5.7109375" style="3" customWidth="1"/>
    <col min="14" max="15" width="3.140625" style="3" customWidth="1"/>
    <col min="16" max="16" width="5.7109375" style="3" customWidth="1"/>
    <col min="17" max="17" width="3.140625" style="3" customWidth="1"/>
    <col min="18" max="18" width="5.7109375" style="3" customWidth="1"/>
    <col min="19" max="19" width="3.140625" style="3" customWidth="1"/>
    <col min="20" max="20" width="5.7109375" style="3" customWidth="1"/>
    <col min="21" max="39" width="3.140625" style="3" customWidth="1"/>
    <col min="40" max="41" width="2.8515625" style="3" customWidth="1"/>
    <col min="42" max="42" width="41.28125" style="3" bestFit="1" customWidth="1"/>
    <col min="43" max="48" width="2.8515625" style="3" customWidth="1"/>
    <col min="49" max="16384" width="9.00390625" style="3" customWidth="1"/>
  </cols>
  <sheetData>
    <row r="1" spans="1:39" ht="19.5" customHeight="1">
      <c r="A1" s="1" t="s">
        <v>42</v>
      </c>
      <c r="L1" s="81" t="s">
        <v>45</v>
      </c>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row>
    <row r="2" spans="1:39" ht="30" customHeight="1">
      <c r="A2" s="82" t="s">
        <v>34</v>
      </c>
      <c r="B2" s="82"/>
      <c r="C2" s="82"/>
      <c r="D2" s="82"/>
      <c r="E2" s="82"/>
      <c r="F2" s="82"/>
      <c r="G2" s="82"/>
      <c r="H2" s="82"/>
      <c r="I2" s="82"/>
      <c r="J2" s="82"/>
      <c r="K2" s="82"/>
      <c r="L2" s="82"/>
      <c r="M2" s="82"/>
      <c r="N2" s="82"/>
      <c r="O2" s="82"/>
      <c r="P2" s="82"/>
      <c r="Q2" s="82"/>
      <c r="R2" s="82"/>
      <c r="S2" s="82"/>
      <c r="T2" s="82"/>
      <c r="U2" s="82"/>
      <c r="W2" s="83" t="s">
        <v>4</v>
      </c>
      <c r="X2" s="83"/>
      <c r="Y2" s="83"/>
      <c r="Z2" s="83" t="s">
        <v>44</v>
      </c>
      <c r="AA2" s="83"/>
      <c r="AB2" s="83"/>
      <c r="AD2" s="84" t="s">
        <v>5</v>
      </c>
      <c r="AE2" s="85"/>
      <c r="AF2" s="85"/>
      <c r="AG2" s="86"/>
      <c r="AH2" s="16">
        <v>2</v>
      </c>
      <c r="AI2" s="79">
        <v>8</v>
      </c>
      <c r="AJ2" s="79">
        <v>2</v>
      </c>
      <c r="AK2" s="79">
        <v>1</v>
      </c>
      <c r="AL2" s="79">
        <v>9</v>
      </c>
      <c r="AM2" s="80">
        <v>4</v>
      </c>
    </row>
    <row r="3" ht="9.75" customHeight="1"/>
    <row r="4" spans="23:39" ht="19.5" customHeight="1">
      <c r="W4" s="27"/>
      <c r="X4" s="9"/>
      <c r="Y4" s="28"/>
      <c r="Z4" s="114" t="s">
        <v>12</v>
      </c>
      <c r="AA4" s="114"/>
      <c r="AB4" s="114"/>
      <c r="AC4" s="114"/>
      <c r="AD4" s="66">
        <v>2</v>
      </c>
      <c r="AE4" s="67">
        <v>8</v>
      </c>
      <c r="AF4" s="67">
        <v>1</v>
      </c>
      <c r="AG4" s="67">
        <v>2</v>
      </c>
      <c r="AH4" s="67">
        <v>3</v>
      </c>
      <c r="AI4" s="67">
        <v>4</v>
      </c>
      <c r="AJ4" s="67">
        <v>5</v>
      </c>
      <c r="AK4" s="67">
        <v>6</v>
      </c>
      <c r="AL4" s="67">
        <v>7</v>
      </c>
      <c r="AM4" s="68">
        <v>8</v>
      </c>
    </row>
    <row r="5" spans="1:39" ht="19.5" customHeight="1">
      <c r="A5" s="29" t="s">
        <v>43</v>
      </c>
      <c r="W5" s="83" t="s">
        <v>6</v>
      </c>
      <c r="X5" s="83"/>
      <c r="Y5" s="83"/>
      <c r="Z5" s="114" t="s">
        <v>46</v>
      </c>
      <c r="AA5" s="114"/>
      <c r="AB5" s="114"/>
      <c r="AC5" s="114"/>
      <c r="AD5" s="114"/>
      <c r="AE5" s="114"/>
      <c r="AF5" s="114"/>
      <c r="AG5" s="114"/>
      <c r="AH5" s="114"/>
      <c r="AI5" s="114"/>
      <c r="AJ5" s="114"/>
      <c r="AK5" s="114"/>
      <c r="AL5" s="114"/>
      <c r="AM5" s="114"/>
    </row>
    <row r="6" spans="1:39" ht="19.5" customHeight="1">
      <c r="A6" s="29"/>
      <c r="B6" s="30"/>
      <c r="C6" s="31"/>
      <c r="D6" s="32"/>
      <c r="E6" s="31"/>
      <c r="F6" s="31"/>
      <c r="G6" s="31"/>
      <c r="W6" s="83"/>
      <c r="X6" s="83"/>
      <c r="Y6" s="83"/>
      <c r="Z6" s="114"/>
      <c r="AA6" s="114"/>
      <c r="AB6" s="114"/>
      <c r="AC6" s="114"/>
      <c r="AD6" s="114"/>
      <c r="AE6" s="114"/>
      <c r="AF6" s="114"/>
      <c r="AG6" s="114"/>
      <c r="AH6" s="114"/>
      <c r="AI6" s="114"/>
      <c r="AJ6" s="114"/>
      <c r="AK6" s="114"/>
      <c r="AL6" s="114"/>
      <c r="AM6" s="114"/>
    </row>
    <row r="7" spans="1:39" ht="19.5" customHeight="1">
      <c r="A7" s="31"/>
      <c r="B7" s="33"/>
      <c r="C7" s="31"/>
      <c r="D7" s="32"/>
      <c r="E7" s="31"/>
      <c r="F7" s="31"/>
      <c r="G7" s="31"/>
      <c r="K7" s="59"/>
      <c r="L7" s="59"/>
      <c r="M7" s="59"/>
      <c r="N7" s="59"/>
      <c r="O7" s="59"/>
      <c r="P7" s="59"/>
      <c r="Q7" s="59"/>
      <c r="R7" s="59"/>
      <c r="S7" s="59"/>
      <c r="T7" s="59"/>
      <c r="U7" s="59"/>
      <c r="V7" s="59"/>
      <c r="W7" s="114" t="s">
        <v>7</v>
      </c>
      <c r="X7" s="114"/>
      <c r="Y7" s="114"/>
      <c r="Z7" s="60" t="s">
        <v>8</v>
      </c>
      <c r="AA7" s="61">
        <v>6</v>
      </c>
      <c r="AB7" s="62">
        <v>6</v>
      </c>
      <c r="AC7" s="63">
        <v>9</v>
      </c>
      <c r="AD7" s="60" t="s">
        <v>11</v>
      </c>
      <c r="AE7" s="61">
        <v>1</v>
      </c>
      <c r="AF7" s="62">
        <v>5</v>
      </c>
      <c r="AG7" s="62">
        <v>9</v>
      </c>
      <c r="AH7" s="63">
        <v>5</v>
      </c>
      <c r="AI7" s="34"/>
      <c r="AJ7" s="35"/>
      <c r="AK7" s="35"/>
      <c r="AL7" s="35"/>
      <c r="AM7" s="36"/>
    </row>
    <row r="8" spans="1:39" ht="19.5" customHeight="1">
      <c r="A8" s="31"/>
      <c r="B8" s="30" t="s">
        <v>1</v>
      </c>
      <c r="C8" s="31"/>
      <c r="D8" s="31"/>
      <c r="E8" s="31"/>
      <c r="F8" s="31"/>
      <c r="G8" s="31"/>
      <c r="K8" s="59"/>
      <c r="L8" s="59"/>
      <c r="M8" s="59"/>
      <c r="N8" s="37" t="s">
        <v>50</v>
      </c>
      <c r="O8" s="31"/>
      <c r="P8" s="64" t="s">
        <v>52</v>
      </c>
      <c r="Q8" s="38" t="s">
        <v>2</v>
      </c>
      <c r="R8" s="65">
        <v>5</v>
      </c>
      <c r="S8" s="38" t="s">
        <v>35</v>
      </c>
      <c r="T8" s="65">
        <v>29</v>
      </c>
      <c r="U8" s="38" t="s">
        <v>3</v>
      </c>
      <c r="V8" s="59"/>
      <c r="W8" s="114"/>
      <c r="X8" s="114"/>
      <c r="Y8" s="114"/>
      <c r="Z8" s="114" t="s">
        <v>47</v>
      </c>
      <c r="AA8" s="114"/>
      <c r="AB8" s="114"/>
      <c r="AC8" s="114"/>
      <c r="AD8" s="114"/>
      <c r="AE8" s="114"/>
      <c r="AF8" s="114"/>
      <c r="AG8" s="114"/>
      <c r="AH8" s="114"/>
      <c r="AI8" s="114"/>
      <c r="AJ8" s="114"/>
      <c r="AK8" s="114"/>
      <c r="AL8" s="114"/>
      <c r="AM8" s="114"/>
    </row>
    <row r="9" spans="1:39" ht="19.5" customHeight="1">
      <c r="A9" s="31"/>
      <c r="B9" s="30"/>
      <c r="C9" s="31"/>
      <c r="D9" s="31"/>
      <c r="E9" s="31"/>
      <c r="F9" s="31"/>
      <c r="G9" s="31"/>
      <c r="K9" s="59"/>
      <c r="L9" s="59"/>
      <c r="M9" s="59"/>
      <c r="N9" s="59"/>
      <c r="O9" s="59"/>
      <c r="P9" s="59"/>
      <c r="Q9" s="59"/>
      <c r="R9" s="59"/>
      <c r="S9" s="59"/>
      <c r="T9" s="59"/>
      <c r="U9" s="59"/>
      <c r="V9" s="59"/>
      <c r="W9" s="114"/>
      <c r="X9" s="114"/>
      <c r="Y9" s="114"/>
      <c r="Z9" s="114"/>
      <c r="AA9" s="114"/>
      <c r="AB9" s="114"/>
      <c r="AC9" s="114"/>
      <c r="AD9" s="114"/>
      <c r="AE9" s="114"/>
      <c r="AF9" s="114"/>
      <c r="AG9" s="114"/>
      <c r="AH9" s="114"/>
      <c r="AI9" s="114"/>
      <c r="AJ9" s="114"/>
      <c r="AK9" s="114"/>
      <c r="AL9" s="114"/>
      <c r="AM9" s="114"/>
    </row>
    <row r="10" spans="1:39" ht="19.5" customHeight="1">
      <c r="A10" s="88" t="s">
        <v>15</v>
      </c>
      <c r="B10" s="88"/>
      <c r="C10" s="88"/>
      <c r="D10" s="88"/>
      <c r="E10" s="56"/>
      <c r="F10" s="56"/>
      <c r="G10" s="57" t="s">
        <v>16</v>
      </c>
      <c r="H10" s="58"/>
      <c r="I10" s="59"/>
      <c r="J10" s="41" t="b">
        <v>1</v>
      </c>
      <c r="K10" s="115">
        <f>IF(OR(J10,J11),"","どちらかチェックを入れてください！")</f>
      </c>
      <c r="L10" s="115"/>
      <c r="M10" s="115"/>
      <c r="N10" s="115"/>
      <c r="O10" s="115"/>
      <c r="P10" s="115"/>
      <c r="Q10" s="115"/>
      <c r="R10" s="115"/>
      <c r="S10" s="115"/>
      <c r="T10" s="59"/>
      <c r="U10" s="59"/>
      <c r="V10" s="59"/>
      <c r="W10" s="114" t="s">
        <v>9</v>
      </c>
      <c r="X10" s="114"/>
      <c r="Y10" s="114"/>
      <c r="Z10" s="114" t="s">
        <v>48</v>
      </c>
      <c r="AA10" s="114"/>
      <c r="AB10" s="114"/>
      <c r="AC10" s="114"/>
      <c r="AD10" s="114"/>
      <c r="AE10" s="114"/>
      <c r="AF10" s="114"/>
      <c r="AG10" s="114" t="s">
        <v>10</v>
      </c>
      <c r="AH10" s="114"/>
      <c r="AI10" s="114"/>
      <c r="AJ10" s="114" t="s">
        <v>49</v>
      </c>
      <c r="AK10" s="114"/>
      <c r="AL10" s="114"/>
      <c r="AM10" s="114"/>
    </row>
    <row r="11" spans="1:39" ht="19.5" customHeight="1">
      <c r="A11" s="88"/>
      <c r="B11" s="88"/>
      <c r="C11" s="88"/>
      <c r="D11" s="88"/>
      <c r="E11" s="56"/>
      <c r="F11" s="56"/>
      <c r="G11" s="57" t="s">
        <v>17</v>
      </c>
      <c r="H11" s="58"/>
      <c r="I11" s="59"/>
      <c r="J11" s="41" t="b">
        <v>0</v>
      </c>
      <c r="K11" s="115"/>
      <c r="L11" s="115"/>
      <c r="M11" s="115"/>
      <c r="N11" s="115"/>
      <c r="O11" s="115"/>
      <c r="P11" s="115"/>
      <c r="Q11" s="115"/>
      <c r="R11" s="115"/>
      <c r="S11" s="115"/>
      <c r="T11" s="59"/>
      <c r="U11" s="59"/>
      <c r="V11" s="59"/>
      <c r="W11" s="56"/>
      <c r="X11" s="56"/>
      <c r="Y11" s="56"/>
      <c r="Z11" s="56"/>
      <c r="AA11" s="56"/>
      <c r="AB11" s="56"/>
      <c r="AC11" s="56"/>
      <c r="AD11" s="56"/>
      <c r="AE11" s="56"/>
      <c r="AF11" s="56"/>
      <c r="AG11" s="56"/>
      <c r="AH11" s="56"/>
      <c r="AI11" s="56"/>
      <c r="AJ11" s="56"/>
      <c r="AK11" s="56"/>
      <c r="AL11" s="56"/>
      <c r="AM11" s="56"/>
    </row>
    <row r="12" spans="1:39" ht="19.5" customHeight="1">
      <c r="A12" s="17"/>
      <c r="B12" s="42" t="s">
        <v>0</v>
      </c>
      <c r="C12" s="17"/>
      <c r="D12" s="17"/>
      <c r="E12" s="2"/>
      <c r="F12" s="2"/>
      <c r="G12" s="5"/>
      <c r="H12" s="4"/>
      <c r="W12" s="2"/>
      <c r="X12" s="2"/>
      <c r="Y12" s="2"/>
      <c r="Z12" s="2"/>
      <c r="AA12" s="2"/>
      <c r="AB12" s="2"/>
      <c r="AC12" s="2"/>
      <c r="AD12" s="2"/>
      <c r="AE12" s="2"/>
      <c r="AF12" s="2"/>
      <c r="AG12" s="2"/>
      <c r="AH12" s="2"/>
      <c r="AI12" s="2"/>
      <c r="AJ12" s="2"/>
      <c r="AK12" s="2"/>
      <c r="AL12" s="2"/>
      <c r="AM12" s="2"/>
    </row>
    <row r="13" spans="1:39" ht="19.5" customHeight="1">
      <c r="A13" s="90" t="s">
        <v>13</v>
      </c>
      <c r="B13" s="90"/>
      <c r="C13" s="90"/>
      <c r="D13" s="90"/>
      <c r="E13" s="90"/>
      <c r="F13" s="90"/>
      <c r="G13" s="90"/>
      <c r="H13" s="90"/>
      <c r="I13" s="90"/>
      <c r="J13" s="90"/>
      <c r="K13" s="83" t="s">
        <v>18</v>
      </c>
      <c r="L13" s="83"/>
      <c r="M13" s="83"/>
      <c r="N13" s="83"/>
      <c r="O13" s="83" t="s">
        <v>31</v>
      </c>
      <c r="P13" s="83"/>
      <c r="Q13" s="83"/>
      <c r="R13" s="83"/>
      <c r="S13" s="83"/>
      <c r="T13" s="83"/>
      <c r="U13" s="83"/>
      <c r="V13" s="83"/>
      <c r="W13" s="91" t="s">
        <v>33</v>
      </c>
      <c r="X13" s="91"/>
      <c r="Y13" s="91"/>
      <c r="Z13" s="91"/>
      <c r="AA13" s="91"/>
      <c r="AB13" s="91"/>
      <c r="AC13" s="91"/>
      <c r="AD13" s="91"/>
      <c r="AE13" s="91"/>
      <c r="AF13" s="91"/>
      <c r="AG13" s="91"/>
      <c r="AH13" s="91"/>
      <c r="AI13" s="91"/>
      <c r="AJ13" s="91"/>
      <c r="AK13" s="91"/>
      <c r="AL13" s="91"/>
      <c r="AM13" s="91"/>
    </row>
    <row r="14" spans="1:39" ht="19.5" customHeight="1">
      <c r="A14" s="92" t="s">
        <v>14</v>
      </c>
      <c r="B14" s="92"/>
      <c r="C14" s="92"/>
      <c r="D14" s="92"/>
      <c r="E14" s="92"/>
      <c r="F14" s="92"/>
      <c r="G14" s="92"/>
      <c r="H14" s="92"/>
      <c r="I14" s="92"/>
      <c r="J14" s="92"/>
      <c r="K14" s="83"/>
      <c r="L14" s="83"/>
      <c r="M14" s="83"/>
      <c r="N14" s="83"/>
      <c r="O14" s="83"/>
      <c r="P14" s="83"/>
      <c r="Q14" s="83"/>
      <c r="R14" s="83"/>
      <c r="S14" s="83"/>
      <c r="T14" s="83"/>
      <c r="U14" s="83"/>
      <c r="V14" s="83"/>
      <c r="W14" s="43" t="s">
        <v>32</v>
      </c>
      <c r="X14" s="93" t="s">
        <v>41</v>
      </c>
      <c r="Y14" s="93"/>
      <c r="Z14" s="93"/>
      <c r="AA14" s="93"/>
      <c r="AB14" s="93"/>
      <c r="AC14" s="93"/>
      <c r="AD14" s="93"/>
      <c r="AE14" s="93"/>
      <c r="AF14" s="93"/>
      <c r="AG14" s="93"/>
      <c r="AH14" s="93"/>
      <c r="AI14" s="93"/>
      <c r="AJ14" s="93"/>
      <c r="AK14" s="93"/>
      <c r="AL14" s="93"/>
      <c r="AM14" s="94"/>
    </row>
    <row r="15" spans="1:42" ht="19.5" customHeight="1">
      <c r="A15" s="69">
        <v>0</v>
      </c>
      <c r="B15" s="70">
        <v>0</v>
      </c>
      <c r="C15" s="70">
        <v>0</v>
      </c>
      <c r="D15" s="70">
        <v>0</v>
      </c>
      <c r="E15" s="70">
        <v>1</v>
      </c>
      <c r="F15" s="70">
        <v>2</v>
      </c>
      <c r="G15" s="70">
        <v>3</v>
      </c>
      <c r="H15" s="70">
        <v>4</v>
      </c>
      <c r="I15" s="70">
        <v>5</v>
      </c>
      <c r="J15" s="71">
        <v>6</v>
      </c>
      <c r="K15" s="116" t="s">
        <v>51</v>
      </c>
      <c r="L15" s="72"/>
      <c r="M15" s="51"/>
      <c r="N15" s="52"/>
      <c r="O15" s="108" t="s">
        <v>40</v>
      </c>
      <c r="P15" s="108"/>
      <c r="Q15" s="108"/>
      <c r="R15" s="108"/>
      <c r="S15" s="108"/>
      <c r="T15" s="108"/>
      <c r="U15" s="108"/>
      <c r="V15" s="108"/>
      <c r="W15" s="73">
        <v>2</v>
      </c>
      <c r="X15" s="72"/>
      <c r="Y15" s="109" t="str">
        <f>IF(W15="","",VLOOKUP(W15,申立理由,2,TRUE))</f>
        <v>請求誤り</v>
      </c>
      <c r="Z15" s="109"/>
      <c r="AA15" s="109"/>
      <c r="AB15" s="109"/>
      <c r="AC15" s="109"/>
      <c r="AD15" s="109"/>
      <c r="AE15" s="109"/>
      <c r="AF15" s="109"/>
      <c r="AG15" s="109"/>
      <c r="AH15" s="109"/>
      <c r="AI15" s="109"/>
      <c r="AJ15" s="109"/>
      <c r="AK15" s="109"/>
      <c r="AL15" s="109"/>
      <c r="AM15" s="110"/>
      <c r="AO15" s="19" t="s">
        <v>20</v>
      </c>
      <c r="AP15" s="20"/>
    </row>
    <row r="16" spans="1:42" ht="19.5" customHeight="1">
      <c r="A16" s="111" t="s">
        <v>36</v>
      </c>
      <c r="B16" s="112"/>
      <c r="C16" s="112"/>
      <c r="D16" s="112"/>
      <c r="E16" s="112"/>
      <c r="F16" s="112"/>
      <c r="G16" s="112"/>
      <c r="H16" s="112"/>
      <c r="I16" s="112"/>
      <c r="J16" s="113"/>
      <c r="K16" s="74">
        <v>26</v>
      </c>
      <c r="L16" s="75" t="s">
        <v>37</v>
      </c>
      <c r="M16" s="76">
        <v>11</v>
      </c>
      <c r="N16" s="77" t="s">
        <v>38</v>
      </c>
      <c r="O16" s="108"/>
      <c r="P16" s="108"/>
      <c r="Q16" s="108"/>
      <c r="R16" s="108"/>
      <c r="S16" s="108"/>
      <c r="T16" s="108"/>
      <c r="U16" s="108"/>
      <c r="V16" s="108"/>
      <c r="W16" s="78"/>
      <c r="X16" s="97">
        <f>IF(OR(W15=90,W15=99),"(                                                                      )","")</f>
      </c>
      <c r="Y16" s="97"/>
      <c r="Z16" s="97"/>
      <c r="AA16" s="97"/>
      <c r="AB16" s="97"/>
      <c r="AC16" s="97"/>
      <c r="AD16" s="97"/>
      <c r="AE16" s="97"/>
      <c r="AF16" s="97"/>
      <c r="AG16" s="97"/>
      <c r="AH16" s="97"/>
      <c r="AI16" s="97"/>
      <c r="AJ16" s="97"/>
      <c r="AK16" s="97"/>
      <c r="AL16" s="97"/>
      <c r="AM16" s="98"/>
      <c r="AO16" s="18"/>
      <c r="AP16" s="18"/>
    </row>
    <row r="17" spans="1:42" ht="19.5" customHeight="1">
      <c r="A17" s="69">
        <v>0</v>
      </c>
      <c r="B17" s="70">
        <v>0</v>
      </c>
      <c r="C17" s="70">
        <v>0</v>
      </c>
      <c r="D17" s="70">
        <v>0</v>
      </c>
      <c r="E17" s="70">
        <v>1</v>
      </c>
      <c r="F17" s="70">
        <v>2</v>
      </c>
      <c r="G17" s="70">
        <v>3</v>
      </c>
      <c r="H17" s="70">
        <v>4</v>
      </c>
      <c r="I17" s="70">
        <v>5</v>
      </c>
      <c r="J17" s="71">
        <v>6</v>
      </c>
      <c r="K17" s="116" t="s">
        <v>51</v>
      </c>
      <c r="L17" s="72"/>
      <c r="M17" s="51"/>
      <c r="N17" s="52"/>
      <c r="O17" s="108" t="s">
        <v>40</v>
      </c>
      <c r="P17" s="108"/>
      <c r="Q17" s="108"/>
      <c r="R17" s="108"/>
      <c r="S17" s="108"/>
      <c r="T17" s="108"/>
      <c r="U17" s="108"/>
      <c r="V17" s="108"/>
      <c r="W17" s="73">
        <v>2</v>
      </c>
      <c r="X17" s="72"/>
      <c r="Y17" s="109" t="str">
        <f>IF(W17="","",VLOOKUP(W17,申立理由,2,TRUE))</f>
        <v>請求誤り</v>
      </c>
      <c r="Z17" s="109"/>
      <c r="AA17" s="109"/>
      <c r="AB17" s="109"/>
      <c r="AC17" s="109"/>
      <c r="AD17" s="109"/>
      <c r="AE17" s="109"/>
      <c r="AF17" s="109"/>
      <c r="AG17" s="109"/>
      <c r="AH17" s="109"/>
      <c r="AI17" s="109"/>
      <c r="AJ17" s="109"/>
      <c r="AK17" s="109"/>
      <c r="AL17" s="109"/>
      <c r="AM17" s="110"/>
      <c r="AO17" s="44">
        <v>1</v>
      </c>
      <c r="AP17" s="18" t="s">
        <v>21</v>
      </c>
    </row>
    <row r="18" spans="1:42" ht="19.5" customHeight="1">
      <c r="A18" s="111" t="s">
        <v>36</v>
      </c>
      <c r="B18" s="112"/>
      <c r="C18" s="112"/>
      <c r="D18" s="112"/>
      <c r="E18" s="112"/>
      <c r="F18" s="112"/>
      <c r="G18" s="112"/>
      <c r="H18" s="112"/>
      <c r="I18" s="112"/>
      <c r="J18" s="113"/>
      <c r="K18" s="74">
        <v>26</v>
      </c>
      <c r="L18" s="75" t="s">
        <v>37</v>
      </c>
      <c r="M18" s="76">
        <v>12</v>
      </c>
      <c r="N18" s="77" t="s">
        <v>38</v>
      </c>
      <c r="O18" s="108"/>
      <c r="P18" s="108"/>
      <c r="Q18" s="108"/>
      <c r="R18" s="108"/>
      <c r="S18" s="108"/>
      <c r="T18" s="108"/>
      <c r="U18" s="108"/>
      <c r="V18" s="108"/>
      <c r="W18" s="78"/>
      <c r="X18" s="97">
        <f>IF(OR(W17=90,W17=99),"(                                                                      )","")</f>
      </c>
      <c r="Y18" s="97"/>
      <c r="Z18" s="97"/>
      <c r="AA18" s="97"/>
      <c r="AB18" s="97"/>
      <c r="AC18" s="97"/>
      <c r="AD18" s="97"/>
      <c r="AE18" s="97"/>
      <c r="AF18" s="97"/>
      <c r="AG18" s="97"/>
      <c r="AH18" s="97"/>
      <c r="AI18" s="97"/>
      <c r="AJ18" s="97"/>
      <c r="AK18" s="97"/>
      <c r="AL18" s="97"/>
      <c r="AM18" s="98"/>
      <c r="AO18" s="44">
        <v>2</v>
      </c>
      <c r="AP18" s="18" t="s">
        <v>19</v>
      </c>
    </row>
    <row r="19" spans="1:42" ht="19.5" customHeight="1">
      <c r="A19" s="69">
        <v>0</v>
      </c>
      <c r="B19" s="70">
        <v>0</v>
      </c>
      <c r="C19" s="70">
        <v>0</v>
      </c>
      <c r="D19" s="70">
        <v>0</v>
      </c>
      <c r="E19" s="70">
        <v>1</v>
      </c>
      <c r="F19" s="70">
        <v>2</v>
      </c>
      <c r="G19" s="70">
        <v>3</v>
      </c>
      <c r="H19" s="70">
        <v>4</v>
      </c>
      <c r="I19" s="70">
        <v>5</v>
      </c>
      <c r="J19" s="71">
        <v>6</v>
      </c>
      <c r="K19" s="116" t="s">
        <v>51</v>
      </c>
      <c r="L19" s="72"/>
      <c r="M19" s="51"/>
      <c r="N19" s="52"/>
      <c r="O19" s="108" t="s">
        <v>40</v>
      </c>
      <c r="P19" s="108"/>
      <c r="Q19" s="108"/>
      <c r="R19" s="108"/>
      <c r="S19" s="108"/>
      <c r="T19" s="108"/>
      <c r="U19" s="108"/>
      <c r="V19" s="108"/>
      <c r="W19" s="73">
        <v>2</v>
      </c>
      <c r="X19" s="72"/>
      <c r="Y19" s="109" t="str">
        <f>IF(W19="","",VLOOKUP(W19,申立理由,2,TRUE))</f>
        <v>請求誤り</v>
      </c>
      <c r="Z19" s="109"/>
      <c r="AA19" s="109"/>
      <c r="AB19" s="109"/>
      <c r="AC19" s="109"/>
      <c r="AD19" s="109"/>
      <c r="AE19" s="109"/>
      <c r="AF19" s="109"/>
      <c r="AG19" s="109"/>
      <c r="AH19" s="109"/>
      <c r="AI19" s="109"/>
      <c r="AJ19" s="109"/>
      <c r="AK19" s="109"/>
      <c r="AL19" s="109"/>
      <c r="AM19" s="110"/>
      <c r="AO19" s="44">
        <v>9</v>
      </c>
      <c r="AP19" s="18" t="s">
        <v>27</v>
      </c>
    </row>
    <row r="20" spans="1:42" ht="19.5" customHeight="1">
      <c r="A20" s="111" t="s">
        <v>36</v>
      </c>
      <c r="B20" s="112"/>
      <c r="C20" s="112"/>
      <c r="D20" s="112"/>
      <c r="E20" s="112"/>
      <c r="F20" s="112"/>
      <c r="G20" s="112"/>
      <c r="H20" s="112"/>
      <c r="I20" s="112"/>
      <c r="J20" s="113"/>
      <c r="K20" s="74">
        <v>27</v>
      </c>
      <c r="L20" s="75" t="s">
        <v>37</v>
      </c>
      <c r="M20" s="76">
        <v>1</v>
      </c>
      <c r="N20" s="77" t="s">
        <v>38</v>
      </c>
      <c r="O20" s="108"/>
      <c r="P20" s="108"/>
      <c r="Q20" s="108"/>
      <c r="R20" s="108"/>
      <c r="S20" s="108"/>
      <c r="T20" s="108"/>
      <c r="U20" s="108"/>
      <c r="V20" s="108"/>
      <c r="W20" s="78"/>
      <c r="X20" s="97">
        <f>IF(OR(W19=90,W19=99),"(                                                                      )","")</f>
      </c>
      <c r="Y20" s="97"/>
      <c r="Z20" s="97"/>
      <c r="AA20" s="97"/>
      <c r="AB20" s="97"/>
      <c r="AC20" s="97"/>
      <c r="AD20" s="97"/>
      <c r="AE20" s="97"/>
      <c r="AF20" s="97"/>
      <c r="AG20" s="97"/>
      <c r="AH20" s="97"/>
      <c r="AI20" s="97"/>
      <c r="AJ20" s="97"/>
      <c r="AK20" s="97"/>
      <c r="AL20" s="97"/>
      <c r="AM20" s="98"/>
      <c r="AO20" s="18">
        <v>11</v>
      </c>
      <c r="AP20" s="18" t="s">
        <v>28</v>
      </c>
    </row>
    <row r="21" spans="1:42" ht="19.5" customHeight="1">
      <c r="A21" s="45"/>
      <c r="B21" s="46"/>
      <c r="C21" s="46"/>
      <c r="D21" s="46"/>
      <c r="E21" s="46"/>
      <c r="F21" s="46"/>
      <c r="G21" s="46"/>
      <c r="H21" s="46"/>
      <c r="I21" s="46"/>
      <c r="J21" s="47"/>
      <c r="K21" s="116" t="s">
        <v>51</v>
      </c>
      <c r="L21" s="22"/>
      <c r="M21" s="51"/>
      <c r="N21" s="52"/>
      <c r="O21" s="95"/>
      <c r="P21" s="95"/>
      <c r="Q21" s="95"/>
      <c r="R21" s="95"/>
      <c r="S21" s="95"/>
      <c r="T21" s="95"/>
      <c r="U21" s="95"/>
      <c r="V21" s="95"/>
      <c r="W21" s="48"/>
      <c r="X21" s="21"/>
      <c r="Y21" s="100"/>
      <c r="Z21" s="100"/>
      <c r="AA21" s="100"/>
      <c r="AB21" s="100"/>
      <c r="AC21" s="100"/>
      <c r="AD21" s="100"/>
      <c r="AE21" s="100"/>
      <c r="AF21" s="100"/>
      <c r="AG21" s="100"/>
      <c r="AH21" s="100"/>
      <c r="AI21" s="100"/>
      <c r="AJ21" s="100"/>
      <c r="AK21" s="100"/>
      <c r="AL21" s="100"/>
      <c r="AM21" s="101"/>
      <c r="AO21" s="18">
        <v>21</v>
      </c>
      <c r="AP21" s="18" t="s">
        <v>22</v>
      </c>
    </row>
    <row r="22" spans="1:42" ht="19.5" customHeight="1">
      <c r="A22" s="96"/>
      <c r="B22" s="96"/>
      <c r="C22" s="96"/>
      <c r="D22" s="96"/>
      <c r="E22" s="96"/>
      <c r="F22" s="96"/>
      <c r="G22" s="96"/>
      <c r="H22" s="96"/>
      <c r="I22" s="96"/>
      <c r="J22" s="96"/>
      <c r="K22" s="53"/>
      <c r="L22" s="27" t="s">
        <v>37</v>
      </c>
      <c r="M22" s="54"/>
      <c r="N22" s="28" t="s">
        <v>38</v>
      </c>
      <c r="O22" s="95"/>
      <c r="P22" s="95"/>
      <c r="Q22" s="95"/>
      <c r="R22" s="95"/>
      <c r="S22" s="95"/>
      <c r="T22" s="95"/>
      <c r="U22" s="95"/>
      <c r="V22" s="95"/>
      <c r="W22" s="49"/>
      <c r="X22" s="97">
        <f>IF(OR(W21=90,W21=99),"(                                                                      )","")</f>
      </c>
      <c r="Y22" s="97"/>
      <c r="Z22" s="97"/>
      <c r="AA22" s="97"/>
      <c r="AB22" s="97"/>
      <c r="AC22" s="97"/>
      <c r="AD22" s="97"/>
      <c r="AE22" s="97"/>
      <c r="AF22" s="97"/>
      <c r="AG22" s="97"/>
      <c r="AH22" s="97"/>
      <c r="AI22" s="97"/>
      <c r="AJ22" s="97"/>
      <c r="AK22" s="97"/>
      <c r="AL22" s="97"/>
      <c r="AM22" s="98"/>
      <c r="AO22" s="18">
        <v>42</v>
      </c>
      <c r="AP22" s="18" t="s">
        <v>29</v>
      </c>
    </row>
    <row r="23" spans="1:42" ht="19.5" customHeight="1">
      <c r="A23" s="45"/>
      <c r="B23" s="46"/>
      <c r="C23" s="46"/>
      <c r="D23" s="46"/>
      <c r="E23" s="46"/>
      <c r="F23" s="46"/>
      <c r="G23" s="46"/>
      <c r="H23" s="46"/>
      <c r="I23" s="46"/>
      <c r="J23" s="47"/>
      <c r="K23" s="116" t="s">
        <v>51</v>
      </c>
      <c r="L23" s="22"/>
      <c r="M23" s="51"/>
      <c r="N23" s="52"/>
      <c r="O23" s="95"/>
      <c r="P23" s="95"/>
      <c r="Q23" s="95"/>
      <c r="R23" s="95"/>
      <c r="S23" s="95"/>
      <c r="T23" s="95"/>
      <c r="U23" s="95"/>
      <c r="V23" s="95"/>
      <c r="W23" s="48"/>
      <c r="X23" s="21"/>
      <c r="Y23" s="100">
        <f>IF(W23="","",VLOOKUP(W23,申立理由,2,TRUE))</f>
      </c>
      <c r="Z23" s="100"/>
      <c r="AA23" s="100"/>
      <c r="AB23" s="100"/>
      <c r="AC23" s="100"/>
      <c r="AD23" s="100"/>
      <c r="AE23" s="100"/>
      <c r="AF23" s="100"/>
      <c r="AG23" s="100"/>
      <c r="AH23" s="100"/>
      <c r="AI23" s="100"/>
      <c r="AJ23" s="100"/>
      <c r="AK23" s="100"/>
      <c r="AL23" s="100"/>
      <c r="AM23" s="101"/>
      <c r="AO23" s="18">
        <v>32</v>
      </c>
      <c r="AP23" s="18" t="s">
        <v>23</v>
      </c>
    </row>
    <row r="24" spans="1:42" ht="19.5" customHeight="1">
      <c r="A24" s="96"/>
      <c r="B24" s="96"/>
      <c r="C24" s="96"/>
      <c r="D24" s="96"/>
      <c r="E24" s="96"/>
      <c r="F24" s="96"/>
      <c r="G24" s="96"/>
      <c r="H24" s="96"/>
      <c r="I24" s="96"/>
      <c r="J24" s="96"/>
      <c r="K24" s="53"/>
      <c r="L24" s="27" t="s">
        <v>37</v>
      </c>
      <c r="M24" s="54"/>
      <c r="N24" s="28" t="s">
        <v>38</v>
      </c>
      <c r="O24" s="95"/>
      <c r="P24" s="95"/>
      <c r="Q24" s="95"/>
      <c r="R24" s="95"/>
      <c r="S24" s="95"/>
      <c r="T24" s="95"/>
      <c r="U24" s="95"/>
      <c r="V24" s="95"/>
      <c r="W24" s="49"/>
      <c r="X24" s="97">
        <f>IF(OR(W23=90,W23=99),"(                                                                      )","")</f>
      </c>
      <c r="Y24" s="97"/>
      <c r="Z24" s="97"/>
      <c r="AA24" s="97"/>
      <c r="AB24" s="97"/>
      <c r="AC24" s="97"/>
      <c r="AD24" s="97"/>
      <c r="AE24" s="97"/>
      <c r="AF24" s="97"/>
      <c r="AG24" s="97"/>
      <c r="AH24" s="97"/>
      <c r="AI24" s="97"/>
      <c r="AJ24" s="97"/>
      <c r="AK24" s="97"/>
      <c r="AL24" s="97"/>
      <c r="AM24" s="98"/>
      <c r="AO24" s="18">
        <v>42</v>
      </c>
      <c r="AP24" s="18" t="s">
        <v>30</v>
      </c>
    </row>
    <row r="25" spans="1:42" ht="19.5" customHeight="1">
      <c r="A25" s="45"/>
      <c r="B25" s="46"/>
      <c r="C25" s="46"/>
      <c r="D25" s="46"/>
      <c r="E25" s="46"/>
      <c r="F25" s="46"/>
      <c r="G25" s="46"/>
      <c r="H25" s="46"/>
      <c r="I25" s="46"/>
      <c r="J25" s="47"/>
      <c r="K25" s="116" t="s">
        <v>51</v>
      </c>
      <c r="L25" s="22"/>
      <c r="M25" s="51"/>
      <c r="N25" s="52"/>
      <c r="O25" s="95"/>
      <c r="P25" s="95"/>
      <c r="Q25" s="95"/>
      <c r="R25" s="95"/>
      <c r="S25" s="95"/>
      <c r="T25" s="95"/>
      <c r="U25" s="95"/>
      <c r="V25" s="95"/>
      <c r="W25" s="48"/>
      <c r="X25" s="21"/>
      <c r="Y25" s="100">
        <f>IF(W25="","",VLOOKUP(W25,申立理由,2,TRUE))</f>
      </c>
      <c r="Z25" s="100"/>
      <c r="AA25" s="100"/>
      <c r="AB25" s="100"/>
      <c r="AC25" s="100"/>
      <c r="AD25" s="100"/>
      <c r="AE25" s="100"/>
      <c r="AF25" s="100"/>
      <c r="AG25" s="100"/>
      <c r="AH25" s="100"/>
      <c r="AI25" s="100"/>
      <c r="AJ25" s="100"/>
      <c r="AK25" s="100"/>
      <c r="AL25" s="100"/>
      <c r="AM25" s="101"/>
      <c r="AO25" s="18">
        <v>52</v>
      </c>
      <c r="AP25" s="18" t="s">
        <v>24</v>
      </c>
    </row>
    <row r="26" spans="1:42" ht="19.5" customHeight="1">
      <c r="A26" s="96"/>
      <c r="B26" s="96"/>
      <c r="C26" s="96"/>
      <c r="D26" s="96"/>
      <c r="E26" s="96"/>
      <c r="F26" s="96"/>
      <c r="G26" s="96"/>
      <c r="H26" s="96"/>
      <c r="I26" s="96"/>
      <c r="J26" s="96"/>
      <c r="K26" s="53"/>
      <c r="L26" s="27" t="s">
        <v>37</v>
      </c>
      <c r="M26" s="54"/>
      <c r="N26" s="28" t="s">
        <v>38</v>
      </c>
      <c r="O26" s="95"/>
      <c r="P26" s="95"/>
      <c r="Q26" s="95"/>
      <c r="R26" s="95"/>
      <c r="S26" s="95"/>
      <c r="T26" s="95"/>
      <c r="U26" s="95"/>
      <c r="V26" s="95"/>
      <c r="W26" s="49"/>
      <c r="X26" s="97">
        <f>IF(OR(W25=90,W25=99),"(                                                                      )","")</f>
      </c>
      <c r="Y26" s="97"/>
      <c r="Z26" s="97"/>
      <c r="AA26" s="97"/>
      <c r="AB26" s="97"/>
      <c r="AC26" s="97"/>
      <c r="AD26" s="97"/>
      <c r="AE26" s="97"/>
      <c r="AF26" s="97"/>
      <c r="AG26" s="97"/>
      <c r="AH26" s="97"/>
      <c r="AI26" s="97"/>
      <c r="AJ26" s="97"/>
      <c r="AK26" s="97"/>
      <c r="AL26" s="97"/>
      <c r="AM26" s="98"/>
      <c r="AO26" s="18">
        <v>62</v>
      </c>
      <c r="AP26" s="18" t="s">
        <v>39</v>
      </c>
    </row>
    <row r="27" spans="1:42" ht="19.5" customHeight="1">
      <c r="A27" s="45"/>
      <c r="B27" s="46"/>
      <c r="C27" s="46"/>
      <c r="D27" s="46"/>
      <c r="E27" s="46"/>
      <c r="F27" s="46"/>
      <c r="G27" s="46"/>
      <c r="H27" s="46"/>
      <c r="I27" s="46"/>
      <c r="J27" s="47"/>
      <c r="K27" s="116" t="s">
        <v>51</v>
      </c>
      <c r="L27" s="22"/>
      <c r="M27" s="51"/>
      <c r="N27" s="52"/>
      <c r="O27" s="95"/>
      <c r="P27" s="95"/>
      <c r="Q27" s="95"/>
      <c r="R27" s="95"/>
      <c r="S27" s="95"/>
      <c r="T27" s="95"/>
      <c r="U27" s="95"/>
      <c r="V27" s="95"/>
      <c r="W27" s="48"/>
      <c r="X27" s="21"/>
      <c r="Y27" s="100">
        <f>IF(W27="","",VLOOKUP(W27,申立理由,2,TRUE))</f>
      </c>
      <c r="Z27" s="100"/>
      <c r="AA27" s="100"/>
      <c r="AB27" s="100"/>
      <c r="AC27" s="100"/>
      <c r="AD27" s="100"/>
      <c r="AE27" s="100"/>
      <c r="AF27" s="100"/>
      <c r="AG27" s="100"/>
      <c r="AH27" s="100"/>
      <c r="AI27" s="100"/>
      <c r="AJ27" s="100"/>
      <c r="AK27" s="100"/>
      <c r="AL27" s="100"/>
      <c r="AM27" s="101"/>
      <c r="AO27" s="18">
        <v>90</v>
      </c>
      <c r="AP27" s="18" t="s">
        <v>25</v>
      </c>
    </row>
    <row r="28" spans="1:42" ht="19.5" customHeight="1">
      <c r="A28" s="96"/>
      <c r="B28" s="96"/>
      <c r="C28" s="96"/>
      <c r="D28" s="96"/>
      <c r="E28" s="96"/>
      <c r="F28" s="96"/>
      <c r="G28" s="96"/>
      <c r="H28" s="96"/>
      <c r="I28" s="96"/>
      <c r="J28" s="96"/>
      <c r="K28" s="53"/>
      <c r="L28" s="27" t="s">
        <v>37</v>
      </c>
      <c r="M28" s="54"/>
      <c r="N28" s="28" t="s">
        <v>38</v>
      </c>
      <c r="O28" s="95"/>
      <c r="P28" s="95"/>
      <c r="Q28" s="95"/>
      <c r="R28" s="95"/>
      <c r="S28" s="95"/>
      <c r="T28" s="95"/>
      <c r="U28" s="95"/>
      <c r="V28" s="95"/>
      <c r="W28" s="49"/>
      <c r="X28" s="97">
        <f>IF(OR(W27=90,W27=99),"(                                                                      )","")</f>
      </c>
      <c r="Y28" s="97"/>
      <c r="Z28" s="97"/>
      <c r="AA28" s="97"/>
      <c r="AB28" s="97"/>
      <c r="AC28" s="97"/>
      <c r="AD28" s="97"/>
      <c r="AE28" s="97"/>
      <c r="AF28" s="97"/>
      <c r="AG28" s="97"/>
      <c r="AH28" s="97"/>
      <c r="AI28" s="97"/>
      <c r="AJ28" s="97"/>
      <c r="AK28" s="97"/>
      <c r="AL28" s="97"/>
      <c r="AM28" s="98"/>
      <c r="AO28" s="18">
        <v>99</v>
      </c>
      <c r="AP28" s="18" t="s">
        <v>26</v>
      </c>
    </row>
    <row r="29" spans="1:39" ht="19.5" customHeight="1">
      <c r="A29" s="45"/>
      <c r="B29" s="46"/>
      <c r="C29" s="46"/>
      <c r="D29" s="46"/>
      <c r="E29" s="46"/>
      <c r="F29" s="46"/>
      <c r="G29" s="46"/>
      <c r="H29" s="46"/>
      <c r="I29" s="46"/>
      <c r="J29" s="47"/>
      <c r="K29" s="116" t="s">
        <v>51</v>
      </c>
      <c r="L29" s="22"/>
      <c r="M29" s="51"/>
      <c r="N29" s="52"/>
      <c r="O29" s="95"/>
      <c r="P29" s="95"/>
      <c r="Q29" s="95"/>
      <c r="R29" s="95"/>
      <c r="S29" s="95"/>
      <c r="T29" s="95"/>
      <c r="U29" s="95"/>
      <c r="V29" s="95"/>
      <c r="W29" s="48"/>
      <c r="X29" s="21"/>
      <c r="Y29" s="100">
        <f>IF(W29="","",VLOOKUP(W29,申立理由,2,TRUE))</f>
      </c>
      <c r="Z29" s="100"/>
      <c r="AA29" s="100"/>
      <c r="AB29" s="100"/>
      <c r="AC29" s="100"/>
      <c r="AD29" s="100"/>
      <c r="AE29" s="100"/>
      <c r="AF29" s="100"/>
      <c r="AG29" s="100"/>
      <c r="AH29" s="100"/>
      <c r="AI29" s="100"/>
      <c r="AJ29" s="100"/>
      <c r="AK29" s="100"/>
      <c r="AL29" s="100"/>
      <c r="AM29" s="101"/>
    </row>
    <row r="30" spans="1:39" ht="19.5" customHeight="1">
      <c r="A30" s="96"/>
      <c r="B30" s="96"/>
      <c r="C30" s="96"/>
      <c r="D30" s="96"/>
      <c r="E30" s="96"/>
      <c r="F30" s="96"/>
      <c r="G30" s="96"/>
      <c r="H30" s="96"/>
      <c r="I30" s="96"/>
      <c r="J30" s="96"/>
      <c r="K30" s="53"/>
      <c r="L30" s="27" t="s">
        <v>37</v>
      </c>
      <c r="M30" s="54"/>
      <c r="N30" s="28" t="s">
        <v>38</v>
      </c>
      <c r="O30" s="95"/>
      <c r="P30" s="95"/>
      <c r="Q30" s="95"/>
      <c r="R30" s="95"/>
      <c r="S30" s="95"/>
      <c r="T30" s="95"/>
      <c r="U30" s="95"/>
      <c r="V30" s="95"/>
      <c r="W30" s="49"/>
      <c r="X30" s="97">
        <f>IF(OR(W29=90,W29=99),"(                                                                      )","")</f>
      </c>
      <c r="Y30" s="97"/>
      <c r="Z30" s="97"/>
      <c r="AA30" s="97"/>
      <c r="AB30" s="97"/>
      <c r="AC30" s="97"/>
      <c r="AD30" s="97"/>
      <c r="AE30" s="97"/>
      <c r="AF30" s="97"/>
      <c r="AG30" s="97"/>
      <c r="AH30" s="97"/>
      <c r="AI30" s="97"/>
      <c r="AJ30" s="97"/>
      <c r="AK30" s="97"/>
      <c r="AL30" s="97"/>
      <c r="AM30" s="98"/>
    </row>
    <row r="31" spans="1:39" ht="19.5" customHeight="1">
      <c r="A31" s="45"/>
      <c r="B31" s="46"/>
      <c r="C31" s="46"/>
      <c r="D31" s="46"/>
      <c r="E31" s="46"/>
      <c r="F31" s="46"/>
      <c r="G31" s="46"/>
      <c r="H31" s="46"/>
      <c r="I31" s="46"/>
      <c r="J31" s="47"/>
      <c r="K31" s="116" t="s">
        <v>51</v>
      </c>
      <c r="L31" s="22"/>
      <c r="M31" s="51"/>
      <c r="N31" s="52"/>
      <c r="O31" s="95"/>
      <c r="P31" s="95"/>
      <c r="Q31" s="95"/>
      <c r="R31" s="95"/>
      <c r="S31" s="95"/>
      <c r="T31" s="95"/>
      <c r="U31" s="95"/>
      <c r="V31" s="95"/>
      <c r="W31" s="48"/>
      <c r="X31" s="21"/>
      <c r="Y31" s="100">
        <f>IF(W31="","",VLOOKUP(W31,申立理由,2,TRUE))</f>
      </c>
      <c r="Z31" s="100"/>
      <c r="AA31" s="100"/>
      <c r="AB31" s="100"/>
      <c r="AC31" s="100"/>
      <c r="AD31" s="100"/>
      <c r="AE31" s="100"/>
      <c r="AF31" s="100"/>
      <c r="AG31" s="100"/>
      <c r="AH31" s="100"/>
      <c r="AI31" s="100"/>
      <c r="AJ31" s="100"/>
      <c r="AK31" s="100"/>
      <c r="AL31" s="100"/>
      <c r="AM31" s="101"/>
    </row>
    <row r="32" spans="1:39" ht="19.5" customHeight="1">
      <c r="A32" s="96"/>
      <c r="B32" s="96"/>
      <c r="C32" s="96"/>
      <c r="D32" s="96"/>
      <c r="E32" s="96"/>
      <c r="F32" s="96"/>
      <c r="G32" s="96"/>
      <c r="H32" s="96"/>
      <c r="I32" s="96"/>
      <c r="J32" s="96"/>
      <c r="K32" s="53"/>
      <c r="L32" s="27" t="s">
        <v>37</v>
      </c>
      <c r="M32" s="54"/>
      <c r="N32" s="28" t="s">
        <v>38</v>
      </c>
      <c r="O32" s="95"/>
      <c r="P32" s="95"/>
      <c r="Q32" s="95"/>
      <c r="R32" s="95"/>
      <c r="S32" s="95"/>
      <c r="T32" s="95"/>
      <c r="U32" s="95"/>
      <c r="V32" s="95"/>
      <c r="W32" s="49"/>
      <c r="X32" s="97">
        <f>IF(OR(W31=90,W31=99),"(                                                                      )","")</f>
      </c>
      <c r="Y32" s="97"/>
      <c r="Z32" s="97"/>
      <c r="AA32" s="97"/>
      <c r="AB32" s="97"/>
      <c r="AC32" s="97"/>
      <c r="AD32" s="97"/>
      <c r="AE32" s="97"/>
      <c r="AF32" s="97"/>
      <c r="AG32" s="97"/>
      <c r="AH32" s="97"/>
      <c r="AI32" s="97"/>
      <c r="AJ32" s="97"/>
      <c r="AK32" s="97"/>
      <c r="AL32" s="97"/>
      <c r="AM32" s="98"/>
    </row>
    <row r="33" spans="1:39" ht="19.5" customHeight="1">
      <c r="A33" s="45"/>
      <c r="B33" s="46"/>
      <c r="C33" s="46"/>
      <c r="D33" s="46"/>
      <c r="E33" s="46"/>
      <c r="F33" s="46"/>
      <c r="G33" s="46"/>
      <c r="H33" s="46"/>
      <c r="I33" s="46"/>
      <c r="J33" s="47"/>
      <c r="K33" s="116" t="s">
        <v>51</v>
      </c>
      <c r="L33" s="22"/>
      <c r="M33" s="51"/>
      <c r="N33" s="52"/>
      <c r="O33" s="95"/>
      <c r="P33" s="95"/>
      <c r="Q33" s="95"/>
      <c r="R33" s="95"/>
      <c r="S33" s="95"/>
      <c r="T33" s="95"/>
      <c r="U33" s="95"/>
      <c r="V33" s="95"/>
      <c r="W33" s="48"/>
      <c r="X33" s="21"/>
      <c r="Y33" s="100">
        <f>IF(W33="","",VLOOKUP(W33,申立理由,2,TRUE))</f>
      </c>
      <c r="Z33" s="100"/>
      <c r="AA33" s="100"/>
      <c r="AB33" s="100"/>
      <c r="AC33" s="100"/>
      <c r="AD33" s="100"/>
      <c r="AE33" s="100"/>
      <c r="AF33" s="100"/>
      <c r="AG33" s="100"/>
      <c r="AH33" s="100"/>
      <c r="AI33" s="100"/>
      <c r="AJ33" s="100"/>
      <c r="AK33" s="100"/>
      <c r="AL33" s="100"/>
      <c r="AM33" s="101"/>
    </row>
    <row r="34" spans="1:39" ht="19.5" customHeight="1">
      <c r="A34" s="96"/>
      <c r="B34" s="96"/>
      <c r="C34" s="96"/>
      <c r="D34" s="96"/>
      <c r="E34" s="96"/>
      <c r="F34" s="96"/>
      <c r="G34" s="96"/>
      <c r="H34" s="96"/>
      <c r="I34" s="96"/>
      <c r="J34" s="96"/>
      <c r="K34" s="53"/>
      <c r="L34" s="27" t="s">
        <v>37</v>
      </c>
      <c r="M34" s="54"/>
      <c r="N34" s="28" t="s">
        <v>38</v>
      </c>
      <c r="O34" s="95"/>
      <c r="P34" s="95"/>
      <c r="Q34" s="95"/>
      <c r="R34" s="95"/>
      <c r="S34" s="95"/>
      <c r="T34" s="95"/>
      <c r="U34" s="95"/>
      <c r="V34" s="95"/>
      <c r="W34" s="49"/>
      <c r="X34" s="97">
        <f>IF(OR(W33=90,W33=99),"(                                                                      )","")</f>
      </c>
      <c r="Y34" s="97"/>
      <c r="Z34" s="97"/>
      <c r="AA34" s="97"/>
      <c r="AB34" s="97"/>
      <c r="AC34" s="97"/>
      <c r="AD34" s="97"/>
      <c r="AE34" s="97"/>
      <c r="AF34" s="97"/>
      <c r="AG34" s="97"/>
      <c r="AH34" s="97"/>
      <c r="AI34" s="97"/>
      <c r="AJ34" s="97"/>
      <c r="AK34" s="97"/>
      <c r="AL34" s="97"/>
      <c r="AM34" s="98"/>
    </row>
    <row r="35" spans="1:39" ht="19.5" customHeight="1">
      <c r="A35" s="45"/>
      <c r="B35" s="46"/>
      <c r="C35" s="46"/>
      <c r="D35" s="46"/>
      <c r="E35" s="46"/>
      <c r="F35" s="46"/>
      <c r="G35" s="46"/>
      <c r="H35" s="46"/>
      <c r="I35" s="46"/>
      <c r="J35" s="47"/>
      <c r="K35" s="116" t="s">
        <v>51</v>
      </c>
      <c r="L35" s="22"/>
      <c r="M35" s="51"/>
      <c r="N35" s="52"/>
      <c r="O35" s="95"/>
      <c r="P35" s="95"/>
      <c r="Q35" s="95"/>
      <c r="R35" s="95"/>
      <c r="S35" s="95"/>
      <c r="T35" s="95"/>
      <c r="U35" s="95"/>
      <c r="V35" s="95"/>
      <c r="W35" s="48"/>
      <c r="X35" s="21"/>
      <c r="Y35" s="100">
        <f>IF(W35="","",VLOOKUP(W35,申立理由,2,TRUE))</f>
      </c>
      <c r="Z35" s="100"/>
      <c r="AA35" s="100"/>
      <c r="AB35" s="100"/>
      <c r="AC35" s="100"/>
      <c r="AD35" s="100"/>
      <c r="AE35" s="100"/>
      <c r="AF35" s="100"/>
      <c r="AG35" s="100"/>
      <c r="AH35" s="100"/>
      <c r="AI35" s="100"/>
      <c r="AJ35" s="100"/>
      <c r="AK35" s="100"/>
      <c r="AL35" s="100"/>
      <c r="AM35" s="101"/>
    </row>
    <row r="36" spans="1:39" ht="19.5" customHeight="1">
      <c r="A36" s="96"/>
      <c r="B36" s="96"/>
      <c r="C36" s="96"/>
      <c r="D36" s="96"/>
      <c r="E36" s="96"/>
      <c r="F36" s="96"/>
      <c r="G36" s="96"/>
      <c r="H36" s="96"/>
      <c r="I36" s="96"/>
      <c r="J36" s="96"/>
      <c r="K36" s="53"/>
      <c r="L36" s="27" t="s">
        <v>37</v>
      </c>
      <c r="M36" s="54"/>
      <c r="N36" s="28" t="s">
        <v>38</v>
      </c>
      <c r="O36" s="95"/>
      <c r="P36" s="95"/>
      <c r="Q36" s="95"/>
      <c r="R36" s="95"/>
      <c r="S36" s="95"/>
      <c r="T36" s="95"/>
      <c r="U36" s="95"/>
      <c r="V36" s="95"/>
      <c r="W36" s="49"/>
      <c r="X36" s="97">
        <f>IF(OR(W35=90,W35=99),"(                                                                      )","")</f>
      </c>
      <c r="Y36" s="97"/>
      <c r="Z36" s="97"/>
      <c r="AA36" s="97"/>
      <c r="AB36" s="97"/>
      <c r="AC36" s="97"/>
      <c r="AD36" s="97"/>
      <c r="AE36" s="97"/>
      <c r="AF36" s="97"/>
      <c r="AG36" s="97"/>
      <c r="AH36" s="97"/>
      <c r="AI36" s="97"/>
      <c r="AJ36" s="97"/>
      <c r="AK36" s="97"/>
      <c r="AL36" s="97"/>
      <c r="AM36" s="98"/>
    </row>
    <row r="37" spans="1:39" ht="19.5" customHeight="1">
      <c r="A37" s="45"/>
      <c r="B37" s="46"/>
      <c r="C37" s="46"/>
      <c r="D37" s="46"/>
      <c r="E37" s="46"/>
      <c r="F37" s="46"/>
      <c r="G37" s="46"/>
      <c r="H37" s="46"/>
      <c r="I37" s="46"/>
      <c r="J37" s="47"/>
      <c r="K37" s="116" t="s">
        <v>51</v>
      </c>
      <c r="L37" s="22"/>
      <c r="M37" s="51"/>
      <c r="N37" s="52"/>
      <c r="O37" s="95"/>
      <c r="P37" s="95"/>
      <c r="Q37" s="95"/>
      <c r="R37" s="95"/>
      <c r="S37" s="95"/>
      <c r="T37" s="95"/>
      <c r="U37" s="95"/>
      <c r="V37" s="95"/>
      <c r="W37" s="48"/>
      <c r="X37" s="21"/>
      <c r="Y37" s="100">
        <f>IF(W37="","",VLOOKUP(W37,申立理由,2,TRUE))</f>
      </c>
      <c r="Z37" s="100"/>
      <c r="AA37" s="100"/>
      <c r="AB37" s="100"/>
      <c r="AC37" s="100"/>
      <c r="AD37" s="100"/>
      <c r="AE37" s="100"/>
      <c r="AF37" s="100"/>
      <c r="AG37" s="100"/>
      <c r="AH37" s="100"/>
      <c r="AI37" s="100"/>
      <c r="AJ37" s="100"/>
      <c r="AK37" s="100"/>
      <c r="AL37" s="100"/>
      <c r="AM37" s="101"/>
    </row>
    <row r="38" spans="1:39" ht="19.5" customHeight="1">
      <c r="A38" s="96"/>
      <c r="B38" s="96"/>
      <c r="C38" s="96"/>
      <c r="D38" s="96"/>
      <c r="E38" s="96"/>
      <c r="F38" s="96"/>
      <c r="G38" s="96"/>
      <c r="H38" s="96"/>
      <c r="I38" s="96"/>
      <c r="J38" s="96"/>
      <c r="K38" s="53"/>
      <c r="L38" s="27" t="s">
        <v>37</v>
      </c>
      <c r="M38" s="54"/>
      <c r="N38" s="28" t="s">
        <v>38</v>
      </c>
      <c r="O38" s="95"/>
      <c r="P38" s="95"/>
      <c r="Q38" s="95"/>
      <c r="R38" s="95"/>
      <c r="S38" s="95"/>
      <c r="T38" s="95"/>
      <c r="U38" s="95"/>
      <c r="V38" s="95"/>
      <c r="W38" s="49"/>
      <c r="X38" s="97">
        <f>IF(OR(W37=90,W37=99),"(                                                                      )","")</f>
      </c>
      <c r="Y38" s="97"/>
      <c r="Z38" s="97"/>
      <c r="AA38" s="97"/>
      <c r="AB38" s="97"/>
      <c r="AC38" s="97"/>
      <c r="AD38" s="97"/>
      <c r="AE38" s="97"/>
      <c r="AF38" s="97"/>
      <c r="AG38" s="97"/>
      <c r="AH38" s="97"/>
      <c r="AI38" s="97"/>
      <c r="AJ38" s="97"/>
      <c r="AK38" s="97"/>
      <c r="AL38" s="97"/>
      <c r="AM38" s="98"/>
    </row>
    <row r="39" spans="1:39" ht="19.5" customHeight="1">
      <c r="A39" s="45"/>
      <c r="B39" s="46"/>
      <c r="C39" s="46"/>
      <c r="D39" s="46"/>
      <c r="E39" s="46"/>
      <c r="F39" s="46"/>
      <c r="G39" s="46"/>
      <c r="H39" s="46"/>
      <c r="I39" s="46"/>
      <c r="J39" s="47"/>
      <c r="K39" s="116" t="s">
        <v>51</v>
      </c>
      <c r="L39" s="22"/>
      <c r="M39" s="51"/>
      <c r="N39" s="52"/>
      <c r="O39" s="95"/>
      <c r="P39" s="95"/>
      <c r="Q39" s="95"/>
      <c r="R39" s="95"/>
      <c r="S39" s="95"/>
      <c r="T39" s="95"/>
      <c r="U39" s="95"/>
      <c r="V39" s="95"/>
      <c r="W39" s="48"/>
      <c r="X39" s="21"/>
      <c r="Y39" s="100">
        <f>IF(W39="","",VLOOKUP(W39,申立理由,2,TRUE))</f>
      </c>
      <c r="Z39" s="100"/>
      <c r="AA39" s="100"/>
      <c r="AB39" s="100"/>
      <c r="AC39" s="100"/>
      <c r="AD39" s="100"/>
      <c r="AE39" s="100"/>
      <c r="AF39" s="100"/>
      <c r="AG39" s="100"/>
      <c r="AH39" s="100"/>
      <c r="AI39" s="100"/>
      <c r="AJ39" s="100"/>
      <c r="AK39" s="100"/>
      <c r="AL39" s="100"/>
      <c r="AM39" s="101"/>
    </row>
    <row r="40" spans="1:39" ht="19.5" customHeight="1">
      <c r="A40" s="96"/>
      <c r="B40" s="96"/>
      <c r="C40" s="96"/>
      <c r="D40" s="96"/>
      <c r="E40" s="96"/>
      <c r="F40" s="96"/>
      <c r="G40" s="96"/>
      <c r="H40" s="96"/>
      <c r="I40" s="96"/>
      <c r="J40" s="96"/>
      <c r="K40" s="53"/>
      <c r="L40" s="27" t="s">
        <v>37</v>
      </c>
      <c r="M40" s="54"/>
      <c r="N40" s="28" t="s">
        <v>38</v>
      </c>
      <c r="O40" s="95"/>
      <c r="P40" s="95"/>
      <c r="Q40" s="95"/>
      <c r="R40" s="95"/>
      <c r="S40" s="95"/>
      <c r="T40" s="95"/>
      <c r="U40" s="95"/>
      <c r="V40" s="95"/>
      <c r="W40" s="49"/>
      <c r="X40" s="97">
        <f>IF(OR(W39=90,W39=99),"(                                                                      )","")</f>
      </c>
      <c r="Y40" s="97"/>
      <c r="Z40" s="97"/>
      <c r="AA40" s="97"/>
      <c r="AB40" s="97"/>
      <c r="AC40" s="97"/>
      <c r="AD40" s="97"/>
      <c r="AE40" s="97"/>
      <c r="AF40" s="97"/>
      <c r="AG40" s="97"/>
      <c r="AH40" s="97"/>
      <c r="AI40" s="97"/>
      <c r="AJ40" s="97"/>
      <c r="AK40" s="97"/>
      <c r="AL40" s="97"/>
      <c r="AM40" s="98"/>
    </row>
    <row r="41" spans="1:39" ht="19.5" customHeight="1">
      <c r="A41" s="45"/>
      <c r="B41" s="46"/>
      <c r="C41" s="46"/>
      <c r="D41" s="46"/>
      <c r="E41" s="46"/>
      <c r="F41" s="46"/>
      <c r="G41" s="46"/>
      <c r="H41" s="46"/>
      <c r="I41" s="46"/>
      <c r="J41" s="47"/>
      <c r="K41" s="116" t="s">
        <v>51</v>
      </c>
      <c r="L41" s="22"/>
      <c r="M41" s="51"/>
      <c r="N41" s="52"/>
      <c r="O41" s="95"/>
      <c r="P41" s="95"/>
      <c r="Q41" s="95"/>
      <c r="R41" s="95"/>
      <c r="S41" s="95"/>
      <c r="T41" s="95"/>
      <c r="U41" s="95"/>
      <c r="V41" s="95"/>
      <c r="W41" s="48"/>
      <c r="X41" s="21"/>
      <c r="Y41" s="100">
        <f>IF(W41="","",VLOOKUP(W41,申立理由,2,TRUE))</f>
      </c>
      <c r="Z41" s="100"/>
      <c r="AA41" s="100"/>
      <c r="AB41" s="100"/>
      <c r="AC41" s="100"/>
      <c r="AD41" s="100"/>
      <c r="AE41" s="100"/>
      <c r="AF41" s="100"/>
      <c r="AG41" s="100"/>
      <c r="AH41" s="100"/>
      <c r="AI41" s="100"/>
      <c r="AJ41" s="100"/>
      <c r="AK41" s="100"/>
      <c r="AL41" s="100"/>
      <c r="AM41" s="101"/>
    </row>
    <row r="42" spans="1:39" ht="19.5" customHeight="1">
      <c r="A42" s="96"/>
      <c r="B42" s="96"/>
      <c r="C42" s="96"/>
      <c r="D42" s="96"/>
      <c r="E42" s="96"/>
      <c r="F42" s="96"/>
      <c r="G42" s="96"/>
      <c r="H42" s="96"/>
      <c r="I42" s="96"/>
      <c r="J42" s="96"/>
      <c r="K42" s="53"/>
      <c r="L42" s="27" t="s">
        <v>37</v>
      </c>
      <c r="M42" s="54"/>
      <c r="N42" s="28" t="s">
        <v>38</v>
      </c>
      <c r="O42" s="95"/>
      <c r="P42" s="95"/>
      <c r="Q42" s="95"/>
      <c r="R42" s="95"/>
      <c r="S42" s="95"/>
      <c r="T42" s="95"/>
      <c r="U42" s="95"/>
      <c r="V42" s="95"/>
      <c r="W42" s="49"/>
      <c r="X42" s="97">
        <f>IF(OR(W41=90,W41=99),"(                                                                      )","")</f>
      </c>
      <c r="Y42" s="97"/>
      <c r="Z42" s="97"/>
      <c r="AA42" s="97"/>
      <c r="AB42" s="97"/>
      <c r="AC42" s="97"/>
      <c r="AD42" s="97"/>
      <c r="AE42" s="97"/>
      <c r="AF42" s="97"/>
      <c r="AG42" s="97"/>
      <c r="AH42" s="97"/>
      <c r="AI42" s="97"/>
      <c r="AJ42" s="97"/>
      <c r="AK42" s="97"/>
      <c r="AL42" s="97"/>
      <c r="AM42" s="98"/>
    </row>
    <row r="43" spans="1:39" ht="19.5" customHeight="1">
      <c r="A43" s="45"/>
      <c r="B43" s="46"/>
      <c r="C43" s="46"/>
      <c r="D43" s="46"/>
      <c r="E43" s="46"/>
      <c r="F43" s="46"/>
      <c r="G43" s="46"/>
      <c r="H43" s="46"/>
      <c r="I43" s="46"/>
      <c r="J43" s="47"/>
      <c r="K43" s="116" t="s">
        <v>51</v>
      </c>
      <c r="L43" s="22"/>
      <c r="M43" s="51"/>
      <c r="N43" s="52"/>
      <c r="O43" s="95"/>
      <c r="P43" s="95"/>
      <c r="Q43" s="95"/>
      <c r="R43" s="95"/>
      <c r="S43" s="95"/>
      <c r="T43" s="95"/>
      <c r="U43" s="95"/>
      <c r="V43" s="95"/>
      <c r="W43" s="48"/>
      <c r="X43" s="21"/>
      <c r="Y43" s="100">
        <f>IF(W43="","",VLOOKUP(W43,申立理由,2,TRUE))</f>
      </c>
      <c r="Z43" s="100"/>
      <c r="AA43" s="100"/>
      <c r="AB43" s="100"/>
      <c r="AC43" s="100"/>
      <c r="AD43" s="100"/>
      <c r="AE43" s="100"/>
      <c r="AF43" s="100"/>
      <c r="AG43" s="100"/>
      <c r="AH43" s="100"/>
      <c r="AI43" s="100"/>
      <c r="AJ43" s="100"/>
      <c r="AK43" s="100"/>
      <c r="AL43" s="100"/>
      <c r="AM43" s="101"/>
    </row>
    <row r="44" spans="1:39" ht="19.5" customHeight="1">
      <c r="A44" s="96"/>
      <c r="B44" s="96"/>
      <c r="C44" s="96"/>
      <c r="D44" s="96"/>
      <c r="E44" s="96"/>
      <c r="F44" s="96"/>
      <c r="G44" s="96"/>
      <c r="H44" s="96"/>
      <c r="I44" s="96"/>
      <c r="J44" s="96"/>
      <c r="K44" s="53"/>
      <c r="L44" s="27" t="s">
        <v>37</v>
      </c>
      <c r="M44" s="54"/>
      <c r="N44" s="28" t="s">
        <v>38</v>
      </c>
      <c r="O44" s="95"/>
      <c r="P44" s="95"/>
      <c r="Q44" s="95"/>
      <c r="R44" s="95"/>
      <c r="S44" s="95"/>
      <c r="T44" s="95"/>
      <c r="U44" s="95"/>
      <c r="V44" s="95"/>
      <c r="W44" s="49"/>
      <c r="X44" s="97">
        <f>IF(OR(W43=90,W43=99),"(                                                                      )","")</f>
      </c>
      <c r="Y44" s="97"/>
      <c r="Z44" s="97"/>
      <c r="AA44" s="97"/>
      <c r="AB44" s="97"/>
      <c r="AC44" s="97"/>
      <c r="AD44" s="97"/>
      <c r="AE44" s="97"/>
      <c r="AF44" s="97"/>
      <c r="AG44" s="97"/>
      <c r="AH44" s="97"/>
      <c r="AI44" s="97"/>
      <c r="AJ44" s="97"/>
      <c r="AK44" s="97"/>
      <c r="AL44" s="97"/>
      <c r="AM44" s="98"/>
    </row>
    <row r="45" spans="1:39" ht="19.5" customHeight="1">
      <c r="A45" s="45"/>
      <c r="B45" s="46"/>
      <c r="C45" s="46"/>
      <c r="D45" s="46"/>
      <c r="E45" s="46"/>
      <c r="F45" s="46"/>
      <c r="G45" s="46"/>
      <c r="H45" s="46"/>
      <c r="I45" s="46"/>
      <c r="J45" s="47"/>
      <c r="K45" s="116" t="s">
        <v>51</v>
      </c>
      <c r="L45" s="22"/>
      <c r="M45" s="51"/>
      <c r="N45" s="52"/>
      <c r="O45" s="95"/>
      <c r="P45" s="95"/>
      <c r="Q45" s="95"/>
      <c r="R45" s="95"/>
      <c r="S45" s="95"/>
      <c r="T45" s="95"/>
      <c r="U45" s="95"/>
      <c r="V45" s="95"/>
      <c r="W45" s="48"/>
      <c r="X45" s="21"/>
      <c r="Y45" s="100">
        <f>IF(W45="","",VLOOKUP(W45,申立理由,2,TRUE))</f>
      </c>
      <c r="Z45" s="100"/>
      <c r="AA45" s="100"/>
      <c r="AB45" s="100"/>
      <c r="AC45" s="100"/>
      <c r="AD45" s="100"/>
      <c r="AE45" s="100"/>
      <c r="AF45" s="100"/>
      <c r="AG45" s="100"/>
      <c r="AH45" s="100"/>
      <c r="AI45" s="100"/>
      <c r="AJ45" s="100"/>
      <c r="AK45" s="100"/>
      <c r="AL45" s="100"/>
      <c r="AM45" s="101"/>
    </row>
    <row r="46" spans="1:39" ht="19.5" customHeight="1">
      <c r="A46" s="96"/>
      <c r="B46" s="96"/>
      <c r="C46" s="96"/>
      <c r="D46" s="96"/>
      <c r="E46" s="96"/>
      <c r="F46" s="96"/>
      <c r="G46" s="96"/>
      <c r="H46" s="96"/>
      <c r="I46" s="96"/>
      <c r="J46" s="96"/>
      <c r="K46" s="53"/>
      <c r="L46" s="27" t="s">
        <v>37</v>
      </c>
      <c r="M46" s="54"/>
      <c r="N46" s="28" t="s">
        <v>38</v>
      </c>
      <c r="O46" s="95"/>
      <c r="P46" s="95"/>
      <c r="Q46" s="95"/>
      <c r="R46" s="95"/>
      <c r="S46" s="95"/>
      <c r="T46" s="95"/>
      <c r="U46" s="95"/>
      <c r="V46" s="95"/>
      <c r="W46" s="49"/>
      <c r="X46" s="97">
        <f>IF(OR(W45=90,W45=99),"(                                                                      )","")</f>
      </c>
      <c r="Y46" s="97"/>
      <c r="Z46" s="97"/>
      <c r="AA46" s="97"/>
      <c r="AB46" s="97"/>
      <c r="AC46" s="97"/>
      <c r="AD46" s="97"/>
      <c r="AE46" s="97"/>
      <c r="AF46" s="97"/>
      <c r="AG46" s="97"/>
      <c r="AH46" s="97"/>
      <c r="AI46" s="97"/>
      <c r="AJ46" s="97"/>
      <c r="AK46" s="97"/>
      <c r="AL46" s="97"/>
      <c r="AM46" s="98"/>
    </row>
    <row r="47" spans="1:39" ht="19.5" customHeight="1">
      <c r="A47" s="45"/>
      <c r="B47" s="46"/>
      <c r="C47" s="46"/>
      <c r="D47" s="46"/>
      <c r="E47" s="46"/>
      <c r="F47" s="46"/>
      <c r="G47" s="46"/>
      <c r="H47" s="46"/>
      <c r="I47" s="46"/>
      <c r="J47" s="47"/>
      <c r="K47" s="116" t="s">
        <v>51</v>
      </c>
      <c r="L47" s="22"/>
      <c r="M47" s="51"/>
      <c r="N47" s="52"/>
      <c r="O47" s="95"/>
      <c r="P47" s="95"/>
      <c r="Q47" s="95"/>
      <c r="R47" s="95"/>
      <c r="S47" s="95"/>
      <c r="T47" s="95"/>
      <c r="U47" s="95"/>
      <c r="V47" s="95"/>
      <c r="W47" s="48"/>
      <c r="X47" s="21"/>
      <c r="Y47" s="100">
        <f>IF(W47="","",VLOOKUP(W47,申立理由,2,TRUE))</f>
      </c>
      <c r="Z47" s="100"/>
      <c r="AA47" s="100"/>
      <c r="AB47" s="100"/>
      <c r="AC47" s="100"/>
      <c r="AD47" s="100"/>
      <c r="AE47" s="100"/>
      <c r="AF47" s="100"/>
      <c r="AG47" s="100"/>
      <c r="AH47" s="100"/>
      <c r="AI47" s="100"/>
      <c r="AJ47" s="100"/>
      <c r="AK47" s="100"/>
      <c r="AL47" s="100"/>
      <c r="AM47" s="101"/>
    </row>
    <row r="48" spans="1:39" ht="19.5" customHeight="1">
      <c r="A48" s="96"/>
      <c r="B48" s="96"/>
      <c r="C48" s="96"/>
      <c r="D48" s="96"/>
      <c r="E48" s="96"/>
      <c r="F48" s="96"/>
      <c r="G48" s="96"/>
      <c r="H48" s="96"/>
      <c r="I48" s="96"/>
      <c r="J48" s="96"/>
      <c r="K48" s="53"/>
      <c r="L48" s="27" t="s">
        <v>37</v>
      </c>
      <c r="M48" s="54"/>
      <c r="N48" s="28" t="s">
        <v>38</v>
      </c>
      <c r="O48" s="95"/>
      <c r="P48" s="95"/>
      <c r="Q48" s="95"/>
      <c r="R48" s="95"/>
      <c r="S48" s="95"/>
      <c r="T48" s="95"/>
      <c r="U48" s="95"/>
      <c r="V48" s="95"/>
      <c r="W48" s="49"/>
      <c r="X48" s="97">
        <f>IF(OR(W47=90,W47=99),"(                                                                      )","")</f>
      </c>
      <c r="Y48" s="97"/>
      <c r="Z48" s="97"/>
      <c r="AA48" s="97"/>
      <c r="AB48" s="97"/>
      <c r="AC48" s="97"/>
      <c r="AD48" s="97"/>
      <c r="AE48" s="97"/>
      <c r="AF48" s="97"/>
      <c r="AG48" s="97"/>
      <c r="AH48" s="97"/>
      <c r="AI48" s="97"/>
      <c r="AJ48" s="97"/>
      <c r="AK48" s="97"/>
      <c r="AL48" s="97"/>
      <c r="AM48" s="98"/>
    </row>
    <row r="49" spans="1:39" ht="19.5" customHeight="1">
      <c r="A49" s="45"/>
      <c r="B49" s="46"/>
      <c r="C49" s="46"/>
      <c r="D49" s="46"/>
      <c r="E49" s="46"/>
      <c r="F49" s="46"/>
      <c r="G49" s="46"/>
      <c r="H49" s="46"/>
      <c r="I49" s="46"/>
      <c r="J49" s="47"/>
      <c r="K49" s="116" t="s">
        <v>51</v>
      </c>
      <c r="L49" s="22"/>
      <c r="M49" s="51"/>
      <c r="N49" s="52"/>
      <c r="O49" s="95"/>
      <c r="P49" s="95"/>
      <c r="Q49" s="95"/>
      <c r="R49" s="95"/>
      <c r="S49" s="95"/>
      <c r="T49" s="95"/>
      <c r="U49" s="95"/>
      <c r="V49" s="95"/>
      <c r="W49" s="48"/>
      <c r="X49" s="21"/>
      <c r="Y49" s="100">
        <f>IF(W49="","",VLOOKUP(W49,申立理由,2,TRUE))</f>
      </c>
      <c r="Z49" s="100"/>
      <c r="AA49" s="100"/>
      <c r="AB49" s="100"/>
      <c r="AC49" s="100"/>
      <c r="AD49" s="100"/>
      <c r="AE49" s="100"/>
      <c r="AF49" s="100"/>
      <c r="AG49" s="100"/>
      <c r="AH49" s="100"/>
      <c r="AI49" s="100"/>
      <c r="AJ49" s="100"/>
      <c r="AK49" s="100"/>
      <c r="AL49" s="100"/>
      <c r="AM49" s="101"/>
    </row>
    <row r="50" spans="1:39" ht="19.5" customHeight="1">
      <c r="A50" s="96"/>
      <c r="B50" s="96"/>
      <c r="C50" s="96"/>
      <c r="D50" s="96"/>
      <c r="E50" s="96"/>
      <c r="F50" s="96"/>
      <c r="G50" s="96"/>
      <c r="H50" s="96"/>
      <c r="I50" s="96"/>
      <c r="J50" s="96"/>
      <c r="K50" s="53"/>
      <c r="L50" s="27" t="s">
        <v>37</v>
      </c>
      <c r="M50" s="54"/>
      <c r="N50" s="28" t="s">
        <v>38</v>
      </c>
      <c r="O50" s="95"/>
      <c r="P50" s="95"/>
      <c r="Q50" s="95"/>
      <c r="R50" s="95"/>
      <c r="S50" s="95"/>
      <c r="T50" s="95"/>
      <c r="U50" s="95"/>
      <c r="V50" s="95"/>
      <c r="W50" s="49"/>
      <c r="X50" s="97">
        <f>IF(OR(W49=90,W49=99),"(                                                                      )","")</f>
      </c>
      <c r="Y50" s="97"/>
      <c r="Z50" s="97"/>
      <c r="AA50" s="97"/>
      <c r="AB50" s="97"/>
      <c r="AC50" s="97"/>
      <c r="AD50" s="97"/>
      <c r="AE50" s="97"/>
      <c r="AF50" s="97"/>
      <c r="AG50" s="97"/>
      <c r="AH50" s="97"/>
      <c r="AI50" s="97"/>
      <c r="AJ50" s="97"/>
      <c r="AK50" s="97"/>
      <c r="AL50" s="97"/>
      <c r="AM50" s="98"/>
    </row>
  </sheetData>
  <sheetProtection/>
  <mergeCells count="94">
    <mergeCell ref="O47:V48"/>
    <mergeCell ref="Y47:AM47"/>
    <mergeCell ref="A48:J48"/>
    <mergeCell ref="X48:AM48"/>
    <mergeCell ref="O49:V50"/>
    <mergeCell ref="Y49:AM49"/>
    <mergeCell ref="A50:J50"/>
    <mergeCell ref="X50:AM50"/>
    <mergeCell ref="O43:V44"/>
    <mergeCell ref="Y43:AM43"/>
    <mergeCell ref="A44:J44"/>
    <mergeCell ref="X44:AM44"/>
    <mergeCell ref="O45:V46"/>
    <mergeCell ref="Y45:AM45"/>
    <mergeCell ref="A46:J46"/>
    <mergeCell ref="X46:AM46"/>
    <mergeCell ref="O39:V40"/>
    <mergeCell ref="Y39:AM39"/>
    <mergeCell ref="A40:J40"/>
    <mergeCell ref="X40:AM40"/>
    <mergeCell ref="O41:V42"/>
    <mergeCell ref="Y41:AM41"/>
    <mergeCell ref="A42:J42"/>
    <mergeCell ref="X42:AM42"/>
    <mergeCell ref="O35:V36"/>
    <mergeCell ref="Y35:AM35"/>
    <mergeCell ref="A36:J36"/>
    <mergeCell ref="X36:AM36"/>
    <mergeCell ref="O37:V38"/>
    <mergeCell ref="Y37:AM37"/>
    <mergeCell ref="A38:J38"/>
    <mergeCell ref="X38:AM38"/>
    <mergeCell ref="O31:V32"/>
    <mergeCell ref="Y31:AM31"/>
    <mergeCell ref="A32:J32"/>
    <mergeCell ref="X32:AM32"/>
    <mergeCell ref="O33:V34"/>
    <mergeCell ref="Y33:AM33"/>
    <mergeCell ref="A34:J34"/>
    <mergeCell ref="X34:AM34"/>
    <mergeCell ref="A2:U2"/>
    <mergeCell ref="W2:Y2"/>
    <mergeCell ref="Z2:AB2"/>
    <mergeCell ref="AD2:AG2"/>
    <mergeCell ref="Z4:AC4"/>
    <mergeCell ref="W5:Y6"/>
    <mergeCell ref="Z5:AM6"/>
    <mergeCell ref="W7:Y9"/>
    <mergeCell ref="Z8:AM9"/>
    <mergeCell ref="A10:D11"/>
    <mergeCell ref="K10:S11"/>
    <mergeCell ref="W10:Y10"/>
    <mergeCell ref="Z10:AF10"/>
    <mergeCell ref="AG10:AI10"/>
    <mergeCell ref="AJ10:AM10"/>
    <mergeCell ref="A13:J13"/>
    <mergeCell ref="K13:N14"/>
    <mergeCell ref="O13:V14"/>
    <mergeCell ref="W13:AM13"/>
    <mergeCell ref="A14:J14"/>
    <mergeCell ref="X14:AM14"/>
    <mergeCell ref="Y19:AM19"/>
    <mergeCell ref="A20:J20"/>
    <mergeCell ref="X20:AM20"/>
    <mergeCell ref="O15:V16"/>
    <mergeCell ref="Y15:AM15"/>
    <mergeCell ref="A16:J16"/>
    <mergeCell ref="X16:AM16"/>
    <mergeCell ref="O21:V22"/>
    <mergeCell ref="Y21:AM21"/>
    <mergeCell ref="A22:J22"/>
    <mergeCell ref="O23:V24"/>
    <mergeCell ref="O17:V18"/>
    <mergeCell ref="Y17:AM17"/>
    <mergeCell ref="A18:J18"/>
    <mergeCell ref="X18:AM18"/>
    <mergeCell ref="X22:AM22"/>
    <mergeCell ref="O19:V20"/>
    <mergeCell ref="A26:J26"/>
    <mergeCell ref="X26:AM26"/>
    <mergeCell ref="Y29:AM29"/>
    <mergeCell ref="Y23:AM23"/>
    <mergeCell ref="A24:J24"/>
    <mergeCell ref="X24:AM24"/>
    <mergeCell ref="L1:AM1"/>
    <mergeCell ref="A30:J30"/>
    <mergeCell ref="X30:AM30"/>
    <mergeCell ref="O27:V28"/>
    <mergeCell ref="Y27:AM27"/>
    <mergeCell ref="A28:J28"/>
    <mergeCell ref="O29:V30"/>
    <mergeCell ref="X28:AM28"/>
    <mergeCell ref="O25:V26"/>
    <mergeCell ref="Y25:AM25"/>
  </mergeCells>
  <dataValidations count="1">
    <dataValidation type="list" allowBlank="1" showInputMessage="1" showErrorMessage="1" sqref="W15 W19 W27 W17 W21 W23 W25 W29 W31 W39 W33 W35 W37 W41 W43 W45 W47 W49">
      <formula1>申立NO</formula1>
    </dataValidation>
  </dataValidations>
  <printOptions/>
  <pageMargins left="0.5905511811023623" right="0.5905511811023623" top="0.3937007874015748" bottom="0.3937007874015748" header="0.31496062992125984" footer="0.11811023622047245"/>
  <pageSetup horizontalDpi="600" verticalDpi="600" orientation="landscape" paperSize="9" r:id="rId4"/>
  <headerFooter>
    <oddHeader>&amp;C&amp;G</oddHeader>
    <oddFooter>&amp;C&amp;P</oddFoot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S001658 山本  尚毅</cp:lastModifiedBy>
  <cp:lastPrinted>2015-05-29T01:38:25Z</cp:lastPrinted>
  <dcterms:created xsi:type="dcterms:W3CDTF">2013-01-17T06:10:21Z</dcterms:created>
  <dcterms:modified xsi:type="dcterms:W3CDTF">2019-04-25T12:42:52Z</dcterms:modified>
  <cp:category/>
  <cp:version/>
  <cp:contentType/>
  <cp:contentStatus/>
</cp:coreProperties>
</file>