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情報系行き\情報系（認定給付係）…庁内外の照会、統計等データ、庁外へ情報発信するもの\F03 介護保険\08 要介護認定\調査\請求様式\R8.1　押印省略\02　ホームページ\02　意見書\"/>
    </mc:Choice>
  </mc:AlternateContent>
  <bookViews>
    <workbookView xWindow="48" yWindow="-168" windowWidth="9468" windowHeight="9012" tabRatio="639"/>
  </bookViews>
  <sheets>
    <sheet name="請求書（入力用）" sheetId="45" r:id="rId1"/>
    <sheet name="リスト" sheetId="44" r:id="rId2"/>
  </sheets>
  <definedNames>
    <definedName name="_xlnm.Print_Area" localSheetId="0">'請求書（入力用）'!$A$1:$AF$54</definedName>
  </definedNames>
  <calcPr calcId="162913"/>
</workbook>
</file>

<file path=xl/calcChain.xml><?xml version="1.0" encoding="utf-8"?>
<calcChain xmlns="http://schemas.openxmlformats.org/spreadsheetml/2006/main">
  <c r="AH33" i="45" l="1"/>
  <c r="V36" i="45" s="1"/>
  <c r="AH38" i="45"/>
  <c r="V41" i="45" s="1"/>
  <c r="AH42" i="45"/>
  <c r="AG33" i="45"/>
  <c r="G36" i="45" s="1"/>
  <c r="AG38" i="45"/>
  <c r="G41" i="45" s="1"/>
  <c r="AH28" i="45"/>
  <c r="V31" i="45" s="1"/>
  <c r="AG28" i="45"/>
  <c r="G31" i="45" s="1"/>
  <c r="Z44" i="45" l="1"/>
  <c r="Z45" i="45" s="1"/>
  <c r="Z46" i="45" s="1"/>
</calcChain>
</file>

<file path=xl/sharedStrings.xml><?xml version="1.0" encoding="utf-8"?>
<sst xmlns="http://schemas.openxmlformats.org/spreadsheetml/2006/main" count="139" uniqueCount="79">
  <si>
    <t>印</t>
    <rPh sb="0" eb="1">
      <t>イン</t>
    </rPh>
    <phoneticPr fontId="1"/>
  </si>
  <si>
    <t>市検収日</t>
    <phoneticPr fontId="1"/>
  </si>
  <si>
    <t>事業者名</t>
    <rPh sb="0" eb="3">
      <t>ジギョウシャ</t>
    </rPh>
    <rPh sb="3" eb="4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</si>
  <si>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</si>
  <si>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代 表 者</t>
    <rPh sb="0" eb="1">
      <t>ヨ</t>
    </rPh>
    <rPh sb="2" eb="3">
      <t>オモテ</t>
    </rPh>
    <rPh sb="4" eb="5">
      <t>シャ</t>
    </rPh>
    <phoneticPr fontId="1"/>
  </si>
  <si>
    <t>介護保険　主治医意見書作成料請求書</t>
    <rPh sb="0" eb="2">
      <t>カイゴ</t>
    </rPh>
    <rPh sb="2" eb="4">
      <t>ホケン</t>
    </rPh>
    <rPh sb="5" eb="8">
      <t>シュジイ</t>
    </rPh>
    <rPh sb="8" eb="11">
      <t>イケンショ</t>
    </rPh>
    <rPh sb="11" eb="14">
      <t>サクセイリョウ</t>
    </rPh>
    <rPh sb="14" eb="17">
      <t>セイキュウショ</t>
    </rPh>
    <phoneticPr fontId="1"/>
  </si>
  <si>
    <t>意見書作成区分</t>
    <rPh sb="0" eb="3">
      <t>イケンショ</t>
    </rPh>
    <rPh sb="3" eb="5">
      <t>サクセイ</t>
    </rPh>
    <rPh sb="5" eb="7">
      <t>クブン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</si>
  <si>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</si>
  <si>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</si>
  <si>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意見書作成日</t>
    <rPh sb="0" eb="3">
      <t>イケンショ</t>
    </rPh>
    <rPh sb="3" eb="6">
      <t>サクセイビ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</si>
  <si>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</si>
  <si>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</si>
  <si>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</si>
  <si>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</si>
  <si>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</si>
  <si>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</si>
  <si>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請求額</t>
    <rPh sb="0" eb="2">
      <t>セイキュウ</t>
    </rPh>
    <rPh sb="2" eb="3">
      <t>ガク</t>
    </rPh>
    <phoneticPr fontId="1"/>
  </si>
  <si>
    <t>円</t>
    <rPh sb="0" eb="1">
      <t>エン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</si>
  <si>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</si>
  <si>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</si>
  <si>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在宅</t>
    <rPh sb="0" eb="2">
      <t>ザイタク</t>
    </rPh>
    <phoneticPr fontId="1"/>
  </si>
  <si>
    <t>施設</t>
    <rPh sb="0" eb="2">
      <t>シセツ</t>
    </rPh>
    <phoneticPr fontId="1"/>
  </si>
  <si>
    <t>令和　　年　　月　　日</t>
    <rPh sb="0" eb="2">
      <t>レイワ</t>
    </rPh>
    <phoneticPr fontId="1"/>
  </si>
  <si>
    <t>債権者番号
(※市記入)</t>
    <phoneticPr fontId="1"/>
  </si>
  <si>
    <t>-</t>
    <phoneticPr fontId="1"/>
  </si>
  <si>
    <t>意見書作成料合計
（10%課税対象）</t>
    <rPh sb="0" eb="3">
      <t>イケンショ</t>
    </rPh>
    <rPh sb="3" eb="6">
      <t>サクセイリョウ</t>
    </rPh>
    <rPh sb="6" eb="8">
      <t>ゴウケイ</t>
    </rPh>
    <rPh sb="13" eb="15">
      <t>カゼイ</t>
    </rPh>
    <rPh sb="15" eb="17">
      <t>タイショウ</t>
    </rPh>
    <phoneticPr fontId="1"/>
  </si>
  <si>
    <t>消費税
（10%）</t>
    <rPh sb="0" eb="3">
      <t>ショウヒゼイ</t>
    </rPh>
    <phoneticPr fontId="1"/>
  </si>
  <si>
    <t>合　計
（税込）</t>
    <rPh sb="0" eb="1">
      <t>ゴウ</t>
    </rPh>
    <rPh sb="2" eb="3">
      <t>ケイ</t>
    </rPh>
    <rPh sb="5" eb="7">
      <t>ゼイコ</t>
    </rPh>
    <phoneticPr fontId="1"/>
  </si>
  <si>
    <t>三田市長　あて</t>
    <phoneticPr fontId="1"/>
  </si>
  <si>
    <t>下記金額を請求します。</t>
    <phoneticPr fontId="1"/>
  </si>
  <si>
    <t>発行責任者</t>
    <rPh sb="0" eb="2">
      <t>ハッコウ</t>
    </rPh>
    <rPh sb="2" eb="5">
      <t>セキニンシャ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</si>
  <si>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</si>
  <si>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</si>
  <si>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振込先</t>
    <rPh sb="0" eb="3">
      <t>フリコミサキ</t>
    </rPh>
    <phoneticPr fontId="1"/>
  </si>
  <si>
    <t>金融
機関名</t>
    <phoneticPr fontId="1"/>
  </si>
  <si>
    <t>口座名義人
（カナ）</t>
    <rPh sb="0" eb="2">
      <t>コウザ</t>
    </rPh>
    <rPh sb="2" eb="5">
      <t>メイギニン</t>
    </rPh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</si>
  <si>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</si>
  <si>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</si>
  <si>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※発行責任者・発行担当者氏名はフルネームでご記入ください。</t>
    <rPh sb="1" eb="3">
      <t>ハッコウ</t>
    </rPh>
    <rPh sb="3" eb="6">
      <t>セキニンシャ</t>
    </rPh>
    <rPh sb="7" eb="12">
      <t>ハッコウタントウシャ</t>
    </rPh>
    <rPh sb="12" eb="14">
      <t>シメイ</t>
    </rPh>
    <rPh sb="22" eb="24">
      <t>キニュウ</t>
    </rPh>
    <phoneticPr fontId="1"/>
  </si>
  <si>
    <t>※確認のため、記載連絡先には、必要に応じてこちらからご連絡させていただく場合がございます。</t>
    <rPh sb="1" eb="3">
      <t>カクニン</t>
    </rPh>
    <rPh sb="7" eb="12">
      <t>キサイレンラクサキ</t>
    </rPh>
    <rPh sb="15" eb="17">
      <t>ヒツヨウ</t>
    </rPh>
    <rPh sb="18" eb="19">
      <t>オウ</t>
    </rPh>
    <rPh sb="27" eb="29">
      <t>レンラク</t>
    </rPh>
    <rPh sb="36" eb="38">
      <t>バアイ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</si>
  <si>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</si>
  <si>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</si>
  <si>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在宅</t>
    <rPh sb="0" eb="2">
      <t>ザイタク</t>
    </rPh>
    <phoneticPr fontId="1"/>
  </si>
  <si>
    <t>5,000円</t>
    <rPh sb="5" eb="6">
      <t>エン</t>
    </rPh>
    <phoneticPr fontId="1"/>
  </si>
  <si>
    <t>4,000円</t>
    <rPh sb="5" eb="6">
      <t>エン</t>
    </rPh>
    <phoneticPr fontId="1"/>
  </si>
  <si>
    <t>3,000円</t>
    <rPh sb="5" eb="6">
      <t>エン</t>
    </rPh>
    <phoneticPr fontId="1"/>
  </si>
  <si>
    <t>作成区分</t>
    <rPh sb="0" eb="4">
      <t>サクセイクブン</t>
    </rPh>
    <phoneticPr fontId="1"/>
  </si>
  <si>
    <t>施設</t>
    <rPh sb="0" eb="2">
      <t>シセツ</t>
    </rPh>
    <phoneticPr fontId="1"/>
  </si>
  <si>
    <t>※記載内容の訂正はできません。記入誤りの場合は再作成願います。</t>
    <rPh sb="1" eb="5">
      <t>キサイナイヨウ</t>
    </rPh>
    <rPh sb="6" eb="8">
      <t>テイセイ</t>
    </rPh>
    <rPh sb="15" eb="17">
      <t>キニュウ</t>
    </rPh>
    <rPh sb="17" eb="18">
      <t>アヤマ</t>
    </rPh>
    <rPh sb="20" eb="22">
      <t>バアイ</t>
    </rPh>
    <rPh sb="23" eb="26">
      <t>サイサクセイ</t>
    </rPh>
    <rPh sb="26" eb="27">
      <t>ネガ</t>
    </rPh>
    <phoneticPr fontId="1"/>
  </si>
  <si>
    <t xml:space="preserve">施設とは、介護保険施設（介護老人福祉施設、介護老人保健施設、
</t>
    <rPh sb="0" eb="2">
      <t>シセツ</t>
    </rPh>
    <phoneticPr fontId="1"/>
  </si>
  <si>
    <t>健康管理等を業務とする医師が作成するものをいいます。</t>
    <phoneticPr fontId="1"/>
  </si>
  <si>
    <t>介護医療院）および入院機能を有する医療施設の入所者等の</t>
    <phoneticPr fontId="1"/>
  </si>
  <si>
    <t>発行担当者</t>
    <rPh sb="0" eb="2">
      <t>ハッコウ</t>
    </rPh>
    <rPh sb="2" eb="5">
      <t>タントウシャ</t>
    </rPh>
    <phoneticPr fontId="1"/>
  </si>
  <si>
    <t>発行担当者</t>
    <rPh sb="0" eb="5">
      <t>ハッコウタントウシャ</t>
    </rPh>
    <phoneticPr fontId="1"/>
  </si>
  <si>
    <t>発行責任者と同じ</t>
    <rPh sb="0" eb="2">
      <t>ハッコウ</t>
    </rPh>
    <rPh sb="2" eb="5">
      <t>セキニンシャ</t>
    </rPh>
    <rPh sb="6" eb="7">
      <t>オナ</t>
    </rPh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</si>
  <si>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</si>
  <si>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</si>
  <si>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組合</t>
    <rPh sb="0" eb="2">
      <t>クミアイ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</si>
  <si>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</si>
  <si>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</si>
  <si>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3">
      <t>シュッチョウジョ</t>
    </rPh>
    <phoneticPr fontId="1"/>
  </si>
  <si>
    <t>金融機関</t>
    <rPh sb="0" eb="4">
      <t>キンユウキカン</t>
    </rPh>
    <phoneticPr fontId="1"/>
  </si>
  <si>
    <t>預金種別</t>
    <rPh sb="0" eb="4">
      <t>ヨキンシュベツ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</si>
  <si>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</si>
  <si>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</si>
  <si>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貯蓄</t>
    <rPh sb="0" eb="2">
      <t>チョチク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</si>
  <si>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</si>
  <si>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</si>
  <si>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</si>
  <si>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請求日</t>
    <rPh sb="0" eb="3">
      <t>セイキュウビ</t>
    </rPh>
    <phoneticPr fontId="1"/>
  </si>
  <si>
    <t>意見書作成区分</t>
    <rPh sb="0" eb="3">
      <t>イケンショ</t>
    </rPh>
    <rPh sb="3" eb="7">
      <t>サクセイクブン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</si>
  <si>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</si>
  <si>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</si>
  <si>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</si>
  <si>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円</t>
    <phoneticPr fontId="1"/>
  </si>
  <si>
    <t>登録番号</t>
    <rPh sb="0" eb="2">
      <t>トウロク</t>
    </rPh>
    <rPh sb="2" eb="4">
      <t>バンゴウ</t>
    </rPh>
    <phoneticPr fontId="1"/>
  </si>
  <si>
    <t>単価（税抜）</t>
    <rPh sb="0" eb="2">
      <t>タンカ</t>
    </rPh>
    <rPh sb="3" eb="5">
      <t>ゼイヌ</t>
    </rPh>
    <phoneticPr fontId="1"/>
  </si>
  <si>
    <t>単価（税抜）</t>
    <phoneticPr fontId="1"/>
  </si>
  <si>
    <t>〇主治医意見書作成料の金額（税抜）</t>
    <rPh sb="15" eb="16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</si>
</sst>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BIZ UD明朝 Medium"/>
      <family val="1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b/>
      <u/>
      <sz val="10"/>
      <name val="BIZ UDP明朝 Medium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textRotation="255"/>
    </xf>
    <xf numFmtId="49" fontId="8" fillId="0" borderId="0" xfId="0" applyNumberFormat="1" applyFont="1" applyBorder="1" applyAlignment="1">
      <alignment vertical="center" textRotation="255"/>
    </xf>
    <xf numFmtId="0" fontId="8" fillId="0" borderId="0" xfId="0" applyFont="1" applyBorder="1" applyAlignment="1">
      <alignment vertical="center" wrapText="1"/>
    </xf>
    <xf numFmtId="0" fontId="8" fillId="0" borderId="49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3" fontId="10" fillId="0" borderId="0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9" xfId="0" applyFont="1" applyFill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 textRotation="255"/>
    </xf>
    <xf numFmtId="49" fontId="8" fillId="0" borderId="5" xfId="0" applyNumberFormat="1" applyFont="1" applyBorder="1" applyAlignment="1">
      <alignment horizontal="center" vertical="center" textRotation="255"/>
    </xf>
    <xf numFmtId="49" fontId="8" fillId="0" borderId="6" xfId="0" applyNumberFormat="1" applyFont="1" applyBorder="1" applyAlignment="1">
      <alignment horizontal="center" vertical="center" textRotation="255"/>
    </xf>
    <xf numFmtId="49" fontId="8" fillId="0" borderId="35" xfId="0" applyNumberFormat="1" applyFont="1" applyBorder="1" applyAlignment="1">
      <alignment horizontal="center" vertical="center" textRotation="255"/>
    </xf>
    <xf numFmtId="49" fontId="8" fillId="0" borderId="42" xfId="0" applyNumberFormat="1" applyFont="1" applyBorder="1" applyAlignment="1">
      <alignment horizontal="center" vertical="center" textRotation="255"/>
    </xf>
    <xf numFmtId="49" fontId="8" fillId="0" borderId="36" xfId="0" applyNumberFormat="1" applyFont="1" applyBorder="1" applyAlignment="1">
      <alignment horizontal="center" vertical="center" textRotation="255"/>
    </xf>
    <xf numFmtId="49" fontId="8" fillId="0" borderId="56" xfId="0" applyNumberFormat="1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 textRotation="255"/>
    </xf>
    <xf numFmtId="49" fontId="8" fillId="0" borderId="31" xfId="0" applyNumberFormat="1" applyFont="1" applyBorder="1" applyAlignment="1">
      <alignment horizontal="center" vertical="center" textRotation="255"/>
    </xf>
    <xf numFmtId="49" fontId="8" fillId="0" borderId="45" xfId="0" applyNumberFormat="1" applyFont="1" applyBorder="1" applyAlignment="1">
      <alignment horizontal="center" vertical="center" textRotation="255"/>
    </xf>
    <xf numFmtId="49" fontId="8" fillId="0" borderId="12" xfId="0" applyNumberFormat="1" applyFont="1" applyBorder="1" applyAlignment="1">
      <alignment horizontal="center" vertical="center" textRotation="255"/>
    </xf>
    <xf numFmtId="49" fontId="8" fillId="0" borderId="43" xfId="0" applyNumberFormat="1" applyFont="1" applyBorder="1" applyAlignment="1">
      <alignment horizontal="center" vertical="center" textRotation="255"/>
    </xf>
    <xf numFmtId="49" fontId="8" fillId="0" borderId="13" xfId="0" applyNumberFormat="1" applyFont="1" applyBorder="1" applyAlignment="1">
      <alignment horizontal="center" vertical="center" textRotation="255"/>
    </xf>
    <xf numFmtId="49" fontId="8" fillId="0" borderId="55" xfId="0" applyNumberFormat="1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18</xdr:row>
          <xdr:rowOff>7620</xdr:rowOff>
        </xdr:from>
        <xdr:to>
          <xdr:col>30</xdr:col>
          <xdr:colOff>182880</xdr:colOff>
          <xdr:row>20</xdr:row>
          <xdr:rowOff>60960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登録済みの口座への振り込みを希望　※未登録の債権者は必ずご記入ください。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H55"/>
  <sheetViews>
    <sheetView tabSelected="1" view="pageBreakPreview" zoomScaleNormal="100" zoomScaleSheetLayoutView="100" workbookViewId="0">
      <selection activeCell="B44" sqref="B44"/>
    </sheetView>
  </sheetViews>
  <sheetFormatPr defaultColWidth="9" defaultRowHeight="13.2" x14ac:dyDescent="0.2"/>
  <cols>
    <col min="1" max="32" width="2.88671875" style="1" customWidth="1"/>
    <col min="33" max="16384" width="9" style="1"/>
  </cols>
  <sheetData>
    <row r="1" spans="1:32" ht="19.5" customHeight="1" x14ac:dyDescent="0.2">
      <c r="A1" s="52" t="s">
        <v>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4"/>
    </row>
    <row r="2" spans="1:32" ht="19.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29" t="s">
        <v>69</v>
      </c>
      <c r="R2" s="129"/>
      <c r="S2" s="129"/>
      <c r="T2" s="30"/>
      <c r="U2" s="119" t="s">
        <v>68</v>
      </c>
      <c r="V2" s="119"/>
      <c r="W2" s="35"/>
      <c r="X2" s="36"/>
      <c r="Y2" s="23" t="s">
        <v>71</v>
      </c>
      <c r="Z2" s="35"/>
      <c r="AA2" s="35"/>
      <c r="AB2" s="4" t="s">
        <v>67</v>
      </c>
      <c r="AC2" s="35"/>
      <c r="AD2" s="35"/>
      <c r="AE2" s="4" t="s">
        <v>66</v>
      </c>
      <c r="AF2" s="4"/>
    </row>
    <row r="3" spans="1:32" ht="6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3" t="s">
        <v>23</v>
      </c>
      <c r="O3" s="53"/>
      <c r="P3" s="53"/>
      <c r="Q3" s="53"/>
      <c r="R3" s="55"/>
      <c r="S3" s="57" t="s">
        <v>24</v>
      </c>
      <c r="T3" s="59"/>
      <c r="U3" s="61"/>
      <c r="V3" s="61"/>
      <c r="W3" s="61"/>
      <c r="X3" s="61"/>
      <c r="Y3" s="61"/>
      <c r="Z3" s="61"/>
      <c r="AA3" s="61"/>
      <c r="AB3" s="61"/>
      <c r="AC3" s="61" t="s">
        <v>24</v>
      </c>
      <c r="AD3" s="61"/>
      <c r="AE3" s="87"/>
      <c r="AF3" s="4"/>
    </row>
    <row r="4" spans="1:32" ht="18" customHeight="1" thickBot="1" x14ac:dyDescent="0.25">
      <c r="A4" s="4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4"/>
      <c r="O4" s="54"/>
      <c r="P4" s="54"/>
      <c r="Q4" s="54"/>
      <c r="R4" s="56"/>
      <c r="S4" s="58"/>
      <c r="T4" s="60"/>
      <c r="U4" s="62"/>
      <c r="V4" s="62"/>
      <c r="W4" s="62"/>
      <c r="X4" s="62"/>
      <c r="Y4" s="62"/>
      <c r="Z4" s="62"/>
      <c r="AA4" s="62"/>
      <c r="AB4" s="62"/>
      <c r="AC4" s="62"/>
      <c r="AD4" s="62"/>
      <c r="AE4" s="88"/>
      <c r="AF4" s="4"/>
    </row>
    <row r="5" spans="1:32" ht="18" customHeight="1" x14ac:dyDescent="0.2">
      <c r="A5" s="4"/>
      <c r="B5" s="4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3" t="s">
        <v>3</v>
      </c>
      <c r="O5" s="64"/>
      <c r="P5" s="64"/>
      <c r="Q5" s="65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70"/>
      <c r="AF5" s="4"/>
    </row>
    <row r="6" spans="1:32" ht="18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6"/>
      <c r="O6" s="67"/>
      <c r="P6" s="67"/>
      <c r="Q6" s="68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2"/>
      <c r="AF6" s="4"/>
    </row>
    <row r="7" spans="1:32" ht="18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73" t="s">
        <v>2</v>
      </c>
      <c r="O7" s="74"/>
      <c r="P7" s="74"/>
      <c r="Q7" s="75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2"/>
      <c r="AF7" s="4"/>
    </row>
    <row r="8" spans="1:32" ht="18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76"/>
      <c r="O8" s="77"/>
      <c r="P8" s="77"/>
      <c r="Q8" s="78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2"/>
      <c r="AF8" s="4"/>
    </row>
    <row r="9" spans="1:32" ht="18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9" t="s">
        <v>4</v>
      </c>
      <c r="O9" s="80"/>
      <c r="P9" s="80"/>
      <c r="Q9" s="81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6"/>
      <c r="AF9" s="4"/>
    </row>
    <row r="10" spans="1:32" ht="18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82"/>
      <c r="O10" s="83"/>
      <c r="P10" s="83"/>
      <c r="Q10" s="84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6"/>
      <c r="AF10" s="4"/>
    </row>
    <row r="11" spans="1:32" ht="21" customHeight="1" thickBot="1" x14ac:dyDescent="0.25">
      <c r="N11" s="48" t="s">
        <v>75</v>
      </c>
      <c r="O11" s="49"/>
      <c r="P11" s="49"/>
      <c r="Q11" s="49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1"/>
    </row>
    <row r="12" spans="1:32" ht="5.25" customHeight="1" thickBo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8" customHeight="1" x14ac:dyDescent="0.2">
      <c r="A13" s="4"/>
      <c r="B13" s="63" t="s">
        <v>30</v>
      </c>
      <c r="C13" s="64"/>
      <c r="D13" s="64"/>
      <c r="E13" s="64"/>
      <c r="F13" s="64" t="s">
        <v>31</v>
      </c>
      <c r="G13" s="64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100" t="s">
        <v>32</v>
      </c>
      <c r="S13" s="100"/>
      <c r="T13" s="100"/>
      <c r="U13" s="100"/>
      <c r="V13" s="102"/>
      <c r="W13" s="102"/>
      <c r="X13" s="102"/>
      <c r="Y13" s="102"/>
      <c r="Z13" s="102"/>
      <c r="AA13" s="102"/>
      <c r="AB13" s="102"/>
      <c r="AC13" s="102"/>
      <c r="AD13" s="102"/>
      <c r="AE13" s="103"/>
      <c r="AF13" s="4"/>
    </row>
    <row r="14" spans="1:32" ht="18" customHeight="1" x14ac:dyDescent="0.2">
      <c r="A14" s="4"/>
      <c r="B14" s="82"/>
      <c r="C14" s="83"/>
      <c r="D14" s="83"/>
      <c r="E14" s="83"/>
      <c r="F14" s="83"/>
      <c r="G14" s="83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101"/>
      <c r="S14" s="101"/>
      <c r="T14" s="101"/>
      <c r="U14" s="101"/>
      <c r="V14" s="104"/>
      <c r="W14" s="104"/>
      <c r="X14" s="104"/>
      <c r="Y14" s="104"/>
      <c r="Z14" s="104"/>
      <c r="AA14" s="104"/>
      <c r="AB14" s="104"/>
      <c r="AC14" s="104"/>
      <c r="AD14" s="104"/>
      <c r="AE14" s="105"/>
      <c r="AF14" s="4"/>
    </row>
    <row r="15" spans="1:32" ht="18" customHeight="1" x14ac:dyDescent="0.2">
      <c r="A15" s="4"/>
      <c r="B15" s="82" t="s">
        <v>52</v>
      </c>
      <c r="C15" s="83"/>
      <c r="D15" s="83"/>
      <c r="E15" s="83"/>
      <c r="F15" s="83" t="s">
        <v>31</v>
      </c>
      <c r="G15" s="83"/>
      <c r="H15" s="121"/>
      <c r="I15" s="122"/>
      <c r="J15" s="122"/>
      <c r="K15" s="122"/>
      <c r="L15" s="122"/>
      <c r="M15" s="122"/>
      <c r="N15" s="122"/>
      <c r="O15" s="122"/>
      <c r="P15" s="122"/>
      <c r="Q15" s="123"/>
      <c r="R15" s="101" t="s">
        <v>32</v>
      </c>
      <c r="S15" s="101"/>
      <c r="T15" s="101"/>
      <c r="U15" s="101"/>
      <c r="V15" s="121"/>
      <c r="W15" s="122"/>
      <c r="X15" s="122"/>
      <c r="Y15" s="122"/>
      <c r="Z15" s="122"/>
      <c r="AA15" s="122"/>
      <c r="AB15" s="122"/>
      <c r="AC15" s="122"/>
      <c r="AD15" s="122"/>
      <c r="AE15" s="127"/>
      <c r="AF15" s="4"/>
    </row>
    <row r="16" spans="1:32" ht="18" customHeight="1" thickBot="1" x14ac:dyDescent="0.25">
      <c r="A16" s="4"/>
      <c r="B16" s="106"/>
      <c r="C16" s="107"/>
      <c r="D16" s="107"/>
      <c r="E16" s="107"/>
      <c r="F16" s="107"/>
      <c r="G16" s="107"/>
      <c r="H16" s="124"/>
      <c r="I16" s="125"/>
      <c r="J16" s="125"/>
      <c r="K16" s="125"/>
      <c r="L16" s="125"/>
      <c r="M16" s="125"/>
      <c r="N16" s="125"/>
      <c r="O16" s="125"/>
      <c r="P16" s="125"/>
      <c r="Q16" s="126"/>
      <c r="R16" s="108"/>
      <c r="S16" s="108"/>
      <c r="T16" s="108"/>
      <c r="U16" s="108"/>
      <c r="V16" s="124"/>
      <c r="W16" s="125"/>
      <c r="X16" s="125"/>
      <c r="Y16" s="125"/>
      <c r="Z16" s="125"/>
      <c r="AA16" s="125"/>
      <c r="AB16" s="125"/>
      <c r="AC16" s="125"/>
      <c r="AD16" s="125"/>
      <c r="AE16" s="128"/>
      <c r="AF16" s="4"/>
    </row>
    <row r="17" spans="1:34" ht="12" customHeight="1" x14ac:dyDescent="0.2">
      <c r="A17" s="4"/>
      <c r="B17" s="5" t="s">
        <v>38</v>
      </c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8"/>
      <c r="R17" s="9"/>
      <c r="S17" s="9"/>
      <c r="T17" s="9"/>
      <c r="U17" s="9"/>
      <c r="V17" s="10"/>
      <c r="W17" s="10"/>
      <c r="X17" s="10"/>
      <c r="Y17" s="10"/>
      <c r="Z17" s="10"/>
      <c r="AA17" s="10"/>
      <c r="AB17" s="10"/>
      <c r="AC17" s="10"/>
      <c r="AD17" s="10"/>
      <c r="AE17" s="8"/>
      <c r="AF17" s="4"/>
    </row>
    <row r="18" spans="1:34" ht="12" customHeight="1" x14ac:dyDescent="0.2">
      <c r="A18" s="4"/>
      <c r="B18" s="5" t="s">
        <v>39</v>
      </c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  <c r="P18" s="7"/>
      <c r="Q18" s="8"/>
      <c r="R18" s="9"/>
      <c r="S18" s="9"/>
      <c r="T18" s="9"/>
      <c r="U18" s="9"/>
      <c r="V18" s="10"/>
      <c r="W18" s="10"/>
      <c r="X18" s="10"/>
      <c r="Y18" s="10"/>
      <c r="Z18" s="10"/>
      <c r="AA18" s="10"/>
      <c r="AB18" s="10"/>
      <c r="AC18" s="10"/>
      <c r="AD18" s="10"/>
      <c r="AE18" s="8"/>
      <c r="AF18" s="4"/>
    </row>
    <row r="19" spans="1:34" ht="5.25" customHeight="1" thickBo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4" ht="15.75" customHeight="1" x14ac:dyDescent="0.2">
      <c r="A20" s="4"/>
      <c r="B20" s="140" t="s">
        <v>33</v>
      </c>
      <c r="C20" s="141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7"/>
      <c r="AF20" s="4"/>
    </row>
    <row r="21" spans="1:34" ht="15.75" customHeight="1" x14ac:dyDescent="0.2">
      <c r="A21" s="4"/>
      <c r="B21" s="142"/>
      <c r="C21" s="143"/>
      <c r="D21" s="135" t="s">
        <v>34</v>
      </c>
      <c r="E21" s="135"/>
      <c r="F21" s="135"/>
      <c r="G21" s="89"/>
      <c r="H21" s="89"/>
      <c r="I21" s="89"/>
      <c r="J21" s="89"/>
      <c r="K21" s="89"/>
      <c r="L21" s="89"/>
      <c r="M21" s="89"/>
      <c r="N21" s="90"/>
      <c r="O21" s="91" t="s">
        <v>55</v>
      </c>
      <c r="P21" s="92"/>
      <c r="Q21" s="92"/>
      <c r="R21" s="92"/>
      <c r="S21" s="89"/>
      <c r="T21" s="89"/>
      <c r="U21" s="89"/>
      <c r="V21" s="89"/>
      <c r="W21" s="89"/>
      <c r="X21" s="89"/>
      <c r="Y21" s="89"/>
      <c r="Z21" s="89"/>
      <c r="AA21" s="90"/>
      <c r="AB21" s="91" t="s">
        <v>59</v>
      </c>
      <c r="AC21" s="94"/>
      <c r="AD21" s="94"/>
      <c r="AE21" s="95"/>
      <c r="AF21" s="4"/>
    </row>
    <row r="22" spans="1:34" ht="15.75" customHeight="1" x14ac:dyDescent="0.2">
      <c r="A22" s="4"/>
      <c r="B22" s="142"/>
      <c r="C22" s="143"/>
      <c r="D22" s="135"/>
      <c r="E22" s="135"/>
      <c r="F22" s="135"/>
      <c r="G22" s="89"/>
      <c r="H22" s="89"/>
      <c r="I22" s="89"/>
      <c r="J22" s="89"/>
      <c r="K22" s="89"/>
      <c r="L22" s="89"/>
      <c r="M22" s="89"/>
      <c r="N22" s="90"/>
      <c r="O22" s="93"/>
      <c r="P22" s="92"/>
      <c r="Q22" s="92"/>
      <c r="R22" s="92"/>
      <c r="S22" s="89"/>
      <c r="T22" s="89"/>
      <c r="U22" s="89"/>
      <c r="V22" s="89"/>
      <c r="W22" s="89"/>
      <c r="X22" s="89"/>
      <c r="Y22" s="89"/>
      <c r="Z22" s="89"/>
      <c r="AA22" s="90"/>
      <c r="AB22" s="91"/>
      <c r="AC22" s="94"/>
      <c r="AD22" s="94"/>
      <c r="AE22" s="95"/>
      <c r="AF22" s="4"/>
    </row>
    <row r="23" spans="1:34" ht="15.75" customHeight="1" x14ac:dyDescent="0.2">
      <c r="A23" s="4"/>
      <c r="B23" s="142"/>
      <c r="C23" s="143"/>
      <c r="D23" s="84" t="s">
        <v>36</v>
      </c>
      <c r="E23" s="59"/>
      <c r="F23" s="96"/>
      <c r="G23" s="90" t="s">
        <v>63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8"/>
      <c r="U23" s="84" t="s">
        <v>37</v>
      </c>
      <c r="V23" s="59"/>
      <c r="W23" s="59"/>
      <c r="X23" s="96"/>
      <c r="Y23" s="37"/>
      <c r="Z23" s="38"/>
      <c r="AA23" s="38"/>
      <c r="AB23" s="39"/>
      <c r="AC23" s="40"/>
      <c r="AD23" s="41"/>
      <c r="AE23" s="42"/>
      <c r="AF23" s="4"/>
    </row>
    <row r="24" spans="1:34" ht="15.75" customHeight="1" x14ac:dyDescent="0.2">
      <c r="A24" s="4"/>
      <c r="B24" s="142"/>
      <c r="C24" s="143"/>
      <c r="D24" s="135" t="s">
        <v>35</v>
      </c>
      <c r="E24" s="135"/>
      <c r="F24" s="135"/>
      <c r="G24" s="135"/>
      <c r="H24" s="135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111"/>
      <c r="AF24" s="4"/>
    </row>
    <row r="25" spans="1:34" ht="15.75" customHeight="1" thickBot="1" x14ac:dyDescent="0.25">
      <c r="A25" s="4"/>
      <c r="B25" s="144"/>
      <c r="C25" s="145"/>
      <c r="D25" s="136"/>
      <c r="E25" s="136"/>
      <c r="F25" s="136"/>
      <c r="G25" s="136"/>
      <c r="H25" s="136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8"/>
      <c r="AF25" s="4"/>
    </row>
    <row r="26" spans="1:34" ht="5.25" customHeight="1" thickBo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4" s="2" customFormat="1" ht="27" customHeight="1" x14ac:dyDescent="0.2">
      <c r="A27" s="19"/>
      <c r="B27" s="154" t="s">
        <v>10</v>
      </c>
      <c r="C27" s="139" t="s">
        <v>9</v>
      </c>
      <c r="D27" s="139"/>
      <c r="E27" s="139"/>
      <c r="F27" s="139"/>
      <c r="G27" s="130" t="s">
        <v>68</v>
      </c>
      <c r="H27" s="131"/>
      <c r="I27" s="43"/>
      <c r="J27" s="18" t="s">
        <v>71</v>
      </c>
      <c r="K27" s="43"/>
      <c r="L27" s="43"/>
      <c r="M27" s="18" t="s">
        <v>67</v>
      </c>
      <c r="N27" s="43"/>
      <c r="O27" s="43"/>
      <c r="P27" s="24" t="s">
        <v>66</v>
      </c>
      <c r="Q27" s="164" t="s">
        <v>13</v>
      </c>
      <c r="R27" s="139" t="s">
        <v>9</v>
      </c>
      <c r="S27" s="139"/>
      <c r="T27" s="139"/>
      <c r="U27" s="139"/>
      <c r="V27" s="130" t="s">
        <v>68</v>
      </c>
      <c r="W27" s="131"/>
      <c r="X27" s="43"/>
      <c r="Y27" s="18" t="s">
        <v>71</v>
      </c>
      <c r="Z27" s="43"/>
      <c r="AA27" s="43"/>
      <c r="AB27" s="18" t="s">
        <v>72</v>
      </c>
      <c r="AC27" s="43"/>
      <c r="AD27" s="43"/>
      <c r="AE27" s="27" t="s">
        <v>73</v>
      </c>
      <c r="AF27" s="19"/>
    </row>
    <row r="28" spans="1:34" s="2" customFormat="1" ht="27" customHeight="1" x14ac:dyDescent="0.2">
      <c r="A28" s="19"/>
      <c r="B28" s="152"/>
      <c r="C28" s="109" t="s">
        <v>6</v>
      </c>
      <c r="D28" s="109"/>
      <c r="E28" s="109"/>
      <c r="F28" s="109"/>
      <c r="G28" s="90"/>
      <c r="H28" s="97"/>
      <c r="I28" s="97"/>
      <c r="J28" s="97"/>
      <c r="K28" s="97"/>
      <c r="L28" s="89"/>
      <c r="M28" s="89"/>
      <c r="N28" s="89"/>
      <c r="O28" s="89"/>
      <c r="P28" s="89"/>
      <c r="Q28" s="162"/>
      <c r="R28" s="109" t="s">
        <v>6</v>
      </c>
      <c r="S28" s="109"/>
      <c r="T28" s="109"/>
      <c r="U28" s="109"/>
      <c r="V28" s="90"/>
      <c r="W28" s="97"/>
      <c r="X28" s="97"/>
      <c r="Y28" s="97"/>
      <c r="Z28" s="97"/>
      <c r="AA28" s="89"/>
      <c r="AB28" s="89"/>
      <c r="AC28" s="89"/>
      <c r="AD28" s="89"/>
      <c r="AE28" s="111"/>
      <c r="AF28" s="19"/>
      <c r="AG28" s="2" t="str">
        <f>G28&amp;L28</f>
        <v/>
      </c>
      <c r="AH28" s="2" t="str">
        <f>V28&amp;AA28</f>
        <v/>
      </c>
    </row>
    <row r="29" spans="1:34" s="2" customFormat="1" ht="27" customHeight="1" x14ac:dyDescent="0.2">
      <c r="A29" s="19"/>
      <c r="B29" s="152"/>
      <c r="C29" s="109" t="s">
        <v>7</v>
      </c>
      <c r="D29" s="109"/>
      <c r="E29" s="109"/>
      <c r="F29" s="109"/>
      <c r="G29" s="37"/>
      <c r="H29" s="38"/>
      <c r="I29" s="38"/>
      <c r="J29" s="38"/>
      <c r="K29" s="38"/>
      <c r="L29" s="38"/>
      <c r="M29" s="38"/>
      <c r="N29" s="38"/>
      <c r="O29" s="38"/>
      <c r="P29" s="44"/>
      <c r="Q29" s="162"/>
      <c r="R29" s="109" t="s">
        <v>7</v>
      </c>
      <c r="S29" s="109"/>
      <c r="T29" s="109"/>
      <c r="U29" s="109"/>
      <c r="V29" s="37"/>
      <c r="W29" s="38"/>
      <c r="X29" s="38"/>
      <c r="Y29" s="38"/>
      <c r="Z29" s="38"/>
      <c r="AA29" s="38"/>
      <c r="AB29" s="38"/>
      <c r="AC29" s="38"/>
      <c r="AD29" s="38"/>
      <c r="AE29" s="45"/>
      <c r="AF29" s="19"/>
    </row>
    <row r="30" spans="1:34" s="2" customFormat="1" ht="27" customHeight="1" x14ac:dyDescent="0.2">
      <c r="A30" s="19"/>
      <c r="B30" s="152"/>
      <c r="C30" s="109" t="s">
        <v>8</v>
      </c>
      <c r="D30" s="109"/>
      <c r="E30" s="109"/>
      <c r="F30" s="109"/>
      <c r="G30" s="90"/>
      <c r="H30" s="97"/>
      <c r="I30" s="97"/>
      <c r="J30" s="97"/>
      <c r="K30" s="97"/>
      <c r="L30" s="97"/>
      <c r="M30" s="97"/>
      <c r="N30" s="97"/>
      <c r="O30" s="97"/>
      <c r="P30" s="98"/>
      <c r="Q30" s="162"/>
      <c r="R30" s="109" t="s">
        <v>8</v>
      </c>
      <c r="S30" s="109"/>
      <c r="T30" s="109"/>
      <c r="U30" s="109"/>
      <c r="V30" s="90"/>
      <c r="W30" s="97"/>
      <c r="X30" s="97"/>
      <c r="Y30" s="97"/>
      <c r="Z30" s="97"/>
      <c r="AA30" s="97"/>
      <c r="AB30" s="97"/>
      <c r="AC30" s="97"/>
      <c r="AD30" s="97"/>
      <c r="AE30" s="110"/>
      <c r="AF30" s="19"/>
    </row>
    <row r="31" spans="1:34" s="2" customFormat="1" ht="27" customHeight="1" x14ac:dyDescent="0.2">
      <c r="A31" s="19"/>
      <c r="B31" s="153"/>
      <c r="C31" s="132" t="s">
        <v>76</v>
      </c>
      <c r="D31" s="133"/>
      <c r="E31" s="133"/>
      <c r="F31" s="157"/>
      <c r="G31" s="165" t="str">
        <f>IF(AG28="在宅新規",5000,IF(AG28="施設新規",4000,IF(AG28="在宅継続",4000,IF(AG28="施設継続",3000,""))))</f>
        <v/>
      </c>
      <c r="H31" s="166"/>
      <c r="I31" s="166"/>
      <c r="J31" s="166"/>
      <c r="K31" s="166"/>
      <c r="L31" s="166"/>
      <c r="M31" s="166"/>
      <c r="N31" s="166"/>
      <c r="O31" s="59" t="s">
        <v>17</v>
      </c>
      <c r="P31" s="96"/>
      <c r="Q31" s="163"/>
      <c r="R31" s="132" t="s">
        <v>77</v>
      </c>
      <c r="S31" s="133"/>
      <c r="T31" s="133"/>
      <c r="U31" s="157"/>
      <c r="V31" s="165" t="str">
        <f>IF(AH28="在宅新規",5000,IF(AH28="施設新規",4000,IF(AH28="在宅継続",4000,IF(AH28="施設継続",3000,""))))</f>
        <v/>
      </c>
      <c r="W31" s="166"/>
      <c r="X31" s="166"/>
      <c r="Y31" s="166"/>
      <c r="Z31" s="166"/>
      <c r="AA31" s="166"/>
      <c r="AB31" s="166"/>
      <c r="AC31" s="166"/>
      <c r="AD31" s="59" t="s">
        <v>74</v>
      </c>
      <c r="AE31" s="176"/>
      <c r="AF31" s="19"/>
    </row>
    <row r="32" spans="1:34" s="2" customFormat="1" ht="27" customHeight="1" x14ac:dyDescent="0.2">
      <c r="A32" s="19"/>
      <c r="B32" s="151" t="s">
        <v>11</v>
      </c>
      <c r="C32" s="109" t="s">
        <v>9</v>
      </c>
      <c r="D32" s="109"/>
      <c r="E32" s="109"/>
      <c r="F32" s="109"/>
      <c r="G32" s="132" t="s">
        <v>68</v>
      </c>
      <c r="H32" s="133"/>
      <c r="I32" s="46"/>
      <c r="J32" s="25" t="s">
        <v>71</v>
      </c>
      <c r="K32" s="46"/>
      <c r="L32" s="46"/>
      <c r="M32" s="25" t="s">
        <v>72</v>
      </c>
      <c r="N32" s="46"/>
      <c r="O32" s="46"/>
      <c r="P32" s="26" t="s">
        <v>73</v>
      </c>
      <c r="Q32" s="161" t="s">
        <v>14</v>
      </c>
      <c r="R32" s="109" t="s">
        <v>9</v>
      </c>
      <c r="S32" s="109"/>
      <c r="T32" s="109"/>
      <c r="U32" s="109"/>
      <c r="V32" s="132" t="s">
        <v>68</v>
      </c>
      <c r="W32" s="133"/>
      <c r="X32" s="46"/>
      <c r="Y32" s="25" t="s">
        <v>71</v>
      </c>
      <c r="Z32" s="46"/>
      <c r="AA32" s="46"/>
      <c r="AB32" s="25" t="s">
        <v>72</v>
      </c>
      <c r="AC32" s="46"/>
      <c r="AD32" s="46"/>
      <c r="AE32" s="31" t="s">
        <v>73</v>
      </c>
      <c r="AF32" s="19"/>
    </row>
    <row r="33" spans="1:34" s="2" customFormat="1" ht="27" customHeight="1" x14ac:dyDescent="0.2">
      <c r="A33" s="19"/>
      <c r="B33" s="152"/>
      <c r="C33" s="109" t="s">
        <v>6</v>
      </c>
      <c r="D33" s="109"/>
      <c r="E33" s="109"/>
      <c r="F33" s="109"/>
      <c r="G33" s="90"/>
      <c r="H33" s="97"/>
      <c r="I33" s="97"/>
      <c r="J33" s="97"/>
      <c r="K33" s="97"/>
      <c r="L33" s="89"/>
      <c r="M33" s="89"/>
      <c r="N33" s="89"/>
      <c r="O33" s="89"/>
      <c r="P33" s="89"/>
      <c r="Q33" s="162"/>
      <c r="R33" s="109" t="s">
        <v>6</v>
      </c>
      <c r="S33" s="109"/>
      <c r="T33" s="109"/>
      <c r="U33" s="109"/>
      <c r="V33" s="90"/>
      <c r="W33" s="97"/>
      <c r="X33" s="97"/>
      <c r="Y33" s="97"/>
      <c r="Z33" s="97"/>
      <c r="AA33" s="89"/>
      <c r="AB33" s="89"/>
      <c r="AC33" s="89"/>
      <c r="AD33" s="89"/>
      <c r="AE33" s="111"/>
      <c r="AF33" s="19"/>
      <c r="AG33" s="2" t="str">
        <f t="shared" ref="AG33:AG38" si="0">G33&amp;L33</f>
        <v/>
      </c>
      <c r="AH33" s="2" t="str">
        <f t="shared" ref="AH33:AH42" si="1">V33&amp;AA33</f>
        <v/>
      </c>
    </row>
    <row r="34" spans="1:34" s="2" customFormat="1" ht="27" customHeight="1" x14ac:dyDescent="0.2">
      <c r="A34" s="19"/>
      <c r="B34" s="152"/>
      <c r="C34" s="109" t="s">
        <v>7</v>
      </c>
      <c r="D34" s="109"/>
      <c r="E34" s="109"/>
      <c r="F34" s="109"/>
      <c r="G34" s="37"/>
      <c r="H34" s="38"/>
      <c r="I34" s="38"/>
      <c r="J34" s="38"/>
      <c r="K34" s="38"/>
      <c r="L34" s="38"/>
      <c r="M34" s="38"/>
      <c r="N34" s="38"/>
      <c r="O34" s="38"/>
      <c r="P34" s="44"/>
      <c r="Q34" s="162"/>
      <c r="R34" s="109" t="s">
        <v>7</v>
      </c>
      <c r="S34" s="109"/>
      <c r="T34" s="109"/>
      <c r="U34" s="109"/>
      <c r="V34" s="37"/>
      <c r="W34" s="38"/>
      <c r="X34" s="38"/>
      <c r="Y34" s="38"/>
      <c r="Z34" s="38"/>
      <c r="AA34" s="38"/>
      <c r="AB34" s="38"/>
      <c r="AC34" s="38"/>
      <c r="AD34" s="38"/>
      <c r="AE34" s="45"/>
      <c r="AF34" s="19"/>
    </row>
    <row r="35" spans="1:34" s="2" customFormat="1" ht="27" customHeight="1" x14ac:dyDescent="0.2">
      <c r="A35" s="19"/>
      <c r="B35" s="152"/>
      <c r="C35" s="109" t="s">
        <v>8</v>
      </c>
      <c r="D35" s="109"/>
      <c r="E35" s="109"/>
      <c r="F35" s="109"/>
      <c r="G35" s="90"/>
      <c r="H35" s="97"/>
      <c r="I35" s="97"/>
      <c r="J35" s="97"/>
      <c r="K35" s="97"/>
      <c r="L35" s="97"/>
      <c r="M35" s="97"/>
      <c r="N35" s="97"/>
      <c r="O35" s="97"/>
      <c r="P35" s="98"/>
      <c r="Q35" s="162"/>
      <c r="R35" s="109" t="s">
        <v>8</v>
      </c>
      <c r="S35" s="109"/>
      <c r="T35" s="109"/>
      <c r="U35" s="109"/>
      <c r="V35" s="90"/>
      <c r="W35" s="97"/>
      <c r="X35" s="97"/>
      <c r="Y35" s="97"/>
      <c r="Z35" s="97"/>
      <c r="AA35" s="97"/>
      <c r="AB35" s="97"/>
      <c r="AC35" s="97"/>
      <c r="AD35" s="97"/>
      <c r="AE35" s="110"/>
      <c r="AF35" s="19"/>
    </row>
    <row r="36" spans="1:34" s="2" customFormat="1" ht="27" customHeight="1" x14ac:dyDescent="0.2">
      <c r="A36" s="19"/>
      <c r="B36" s="153"/>
      <c r="C36" s="132" t="s">
        <v>77</v>
      </c>
      <c r="D36" s="133"/>
      <c r="E36" s="133"/>
      <c r="F36" s="157"/>
      <c r="G36" s="165" t="str">
        <f>IF(AG33="在宅新規",5000,IF(AG33="施設新規",4000,IF(AG33="在宅継続",4000,IF(AG33="施設継続",3000,""))))</f>
        <v/>
      </c>
      <c r="H36" s="166"/>
      <c r="I36" s="166"/>
      <c r="J36" s="166"/>
      <c r="K36" s="166"/>
      <c r="L36" s="166"/>
      <c r="M36" s="166"/>
      <c r="N36" s="166"/>
      <c r="O36" s="59" t="s">
        <v>74</v>
      </c>
      <c r="P36" s="96"/>
      <c r="Q36" s="163"/>
      <c r="R36" s="132" t="s">
        <v>77</v>
      </c>
      <c r="S36" s="133"/>
      <c r="T36" s="133"/>
      <c r="U36" s="157"/>
      <c r="V36" s="165" t="str">
        <f>IF(AH33="在宅新規",5000,IF(AH33="施設新規",4000,IF(AH33="在宅継続",4000,IF(AH33="施設継続",3000,""))))</f>
        <v/>
      </c>
      <c r="W36" s="166"/>
      <c r="X36" s="166"/>
      <c r="Y36" s="166"/>
      <c r="Z36" s="166"/>
      <c r="AA36" s="166"/>
      <c r="AB36" s="166"/>
      <c r="AC36" s="166"/>
      <c r="AD36" s="59" t="s">
        <v>74</v>
      </c>
      <c r="AE36" s="176"/>
      <c r="AF36" s="19"/>
    </row>
    <row r="37" spans="1:34" s="2" customFormat="1" ht="27" customHeight="1" x14ac:dyDescent="0.2">
      <c r="A37" s="19"/>
      <c r="B37" s="148" t="s">
        <v>12</v>
      </c>
      <c r="C37" s="109" t="s">
        <v>9</v>
      </c>
      <c r="D37" s="109"/>
      <c r="E37" s="109"/>
      <c r="F37" s="109"/>
      <c r="G37" s="132" t="s">
        <v>68</v>
      </c>
      <c r="H37" s="133"/>
      <c r="I37" s="46"/>
      <c r="J37" s="25" t="s">
        <v>71</v>
      </c>
      <c r="K37" s="46"/>
      <c r="L37" s="46"/>
      <c r="M37" s="25" t="s">
        <v>72</v>
      </c>
      <c r="N37" s="46"/>
      <c r="O37" s="46"/>
      <c r="P37" s="25" t="s">
        <v>73</v>
      </c>
      <c r="Q37" s="158" t="s">
        <v>15</v>
      </c>
      <c r="R37" s="109" t="s">
        <v>9</v>
      </c>
      <c r="S37" s="109"/>
      <c r="T37" s="109"/>
      <c r="U37" s="109"/>
      <c r="V37" s="132" t="s">
        <v>68</v>
      </c>
      <c r="W37" s="133"/>
      <c r="X37" s="46"/>
      <c r="Y37" s="25" t="s">
        <v>71</v>
      </c>
      <c r="Z37" s="46"/>
      <c r="AA37" s="46"/>
      <c r="AB37" s="25" t="s">
        <v>72</v>
      </c>
      <c r="AC37" s="46"/>
      <c r="AD37" s="46"/>
      <c r="AE37" s="28" t="s">
        <v>73</v>
      </c>
      <c r="AF37" s="19"/>
    </row>
    <row r="38" spans="1:34" s="2" customFormat="1" ht="27" customHeight="1" x14ac:dyDescent="0.2">
      <c r="A38" s="19"/>
      <c r="B38" s="149"/>
      <c r="C38" s="109" t="s">
        <v>6</v>
      </c>
      <c r="D38" s="109"/>
      <c r="E38" s="109"/>
      <c r="F38" s="109"/>
      <c r="G38" s="90"/>
      <c r="H38" s="97"/>
      <c r="I38" s="97"/>
      <c r="J38" s="97"/>
      <c r="K38" s="97"/>
      <c r="L38" s="89"/>
      <c r="M38" s="89"/>
      <c r="N38" s="89"/>
      <c r="O38" s="89"/>
      <c r="P38" s="90"/>
      <c r="Q38" s="159"/>
      <c r="R38" s="109" t="s">
        <v>6</v>
      </c>
      <c r="S38" s="109"/>
      <c r="T38" s="109"/>
      <c r="U38" s="109"/>
      <c r="V38" s="90"/>
      <c r="W38" s="97"/>
      <c r="X38" s="97"/>
      <c r="Y38" s="97"/>
      <c r="Z38" s="97"/>
      <c r="AA38" s="89"/>
      <c r="AB38" s="89"/>
      <c r="AC38" s="89"/>
      <c r="AD38" s="89"/>
      <c r="AE38" s="111"/>
      <c r="AF38" s="19"/>
      <c r="AG38" s="2" t="str">
        <f t="shared" si="0"/>
        <v/>
      </c>
      <c r="AH38" s="2" t="str">
        <f t="shared" si="1"/>
        <v/>
      </c>
    </row>
    <row r="39" spans="1:34" s="2" customFormat="1" ht="27" customHeight="1" x14ac:dyDescent="0.2">
      <c r="A39" s="19"/>
      <c r="B39" s="149"/>
      <c r="C39" s="109" t="s">
        <v>7</v>
      </c>
      <c r="D39" s="109"/>
      <c r="E39" s="109"/>
      <c r="F39" s="109"/>
      <c r="G39" s="37"/>
      <c r="H39" s="38"/>
      <c r="I39" s="38"/>
      <c r="J39" s="38"/>
      <c r="K39" s="38"/>
      <c r="L39" s="38"/>
      <c r="M39" s="38"/>
      <c r="N39" s="38"/>
      <c r="O39" s="38"/>
      <c r="P39" s="47"/>
      <c r="Q39" s="159"/>
      <c r="R39" s="109" t="s">
        <v>7</v>
      </c>
      <c r="S39" s="109"/>
      <c r="T39" s="109"/>
      <c r="U39" s="109"/>
      <c r="V39" s="37"/>
      <c r="W39" s="38"/>
      <c r="X39" s="38"/>
      <c r="Y39" s="38"/>
      <c r="Z39" s="38"/>
      <c r="AA39" s="38"/>
      <c r="AB39" s="38"/>
      <c r="AC39" s="38"/>
      <c r="AD39" s="38"/>
      <c r="AE39" s="45"/>
      <c r="AF39" s="19"/>
    </row>
    <row r="40" spans="1:34" s="2" customFormat="1" ht="27" customHeight="1" x14ac:dyDescent="0.2">
      <c r="A40" s="19"/>
      <c r="B40" s="149"/>
      <c r="C40" s="109" t="s">
        <v>8</v>
      </c>
      <c r="D40" s="109"/>
      <c r="E40" s="109"/>
      <c r="F40" s="109"/>
      <c r="G40" s="90"/>
      <c r="H40" s="97"/>
      <c r="I40" s="97"/>
      <c r="J40" s="97"/>
      <c r="K40" s="97"/>
      <c r="L40" s="97"/>
      <c r="M40" s="97"/>
      <c r="N40" s="97"/>
      <c r="O40" s="97"/>
      <c r="P40" s="98"/>
      <c r="Q40" s="159"/>
      <c r="R40" s="109" t="s">
        <v>8</v>
      </c>
      <c r="S40" s="109"/>
      <c r="T40" s="109"/>
      <c r="U40" s="109"/>
      <c r="V40" s="90"/>
      <c r="W40" s="97"/>
      <c r="X40" s="97"/>
      <c r="Y40" s="97"/>
      <c r="Z40" s="97"/>
      <c r="AA40" s="97"/>
      <c r="AB40" s="97"/>
      <c r="AC40" s="97"/>
      <c r="AD40" s="97"/>
      <c r="AE40" s="110"/>
      <c r="AF40" s="19"/>
    </row>
    <row r="41" spans="1:34" s="2" customFormat="1" ht="27" customHeight="1" thickBot="1" x14ac:dyDescent="0.25">
      <c r="A41" s="19"/>
      <c r="B41" s="150"/>
      <c r="C41" s="155" t="s">
        <v>77</v>
      </c>
      <c r="D41" s="156"/>
      <c r="E41" s="156"/>
      <c r="F41" s="156"/>
      <c r="G41" s="167" t="str">
        <f>IF(AG38="在宅新規",5000,IF(AG38="施設新規",4000,IF(AG38="在宅継続",4000,IF(AG38="施設継続",3000,""))))</f>
        <v/>
      </c>
      <c r="H41" s="168"/>
      <c r="I41" s="168"/>
      <c r="J41" s="168"/>
      <c r="K41" s="168"/>
      <c r="L41" s="168"/>
      <c r="M41" s="168"/>
      <c r="N41" s="168"/>
      <c r="O41" s="60" t="s">
        <v>74</v>
      </c>
      <c r="P41" s="177"/>
      <c r="Q41" s="160"/>
      <c r="R41" s="155" t="s">
        <v>77</v>
      </c>
      <c r="S41" s="156"/>
      <c r="T41" s="156"/>
      <c r="U41" s="156"/>
      <c r="V41" s="167" t="str">
        <f>IF(AH38="在宅新規",5000,IF(AH38="施設新規",4000,IF(AH38="在宅継続",4000,IF(AH38="施設継続",3000,""))))</f>
        <v/>
      </c>
      <c r="W41" s="168"/>
      <c r="X41" s="168"/>
      <c r="Y41" s="168"/>
      <c r="Z41" s="168"/>
      <c r="AA41" s="168"/>
      <c r="AB41" s="168"/>
      <c r="AC41" s="168"/>
      <c r="AD41" s="60" t="s">
        <v>74</v>
      </c>
      <c r="AE41" s="175"/>
      <c r="AF41" s="19"/>
    </row>
    <row r="42" spans="1:34" ht="5.2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H42" s="2" t="str">
        <f t="shared" si="1"/>
        <v/>
      </c>
    </row>
    <row r="43" spans="1:34" s="2" customFormat="1" ht="13.5" customHeight="1" thickBot="1" x14ac:dyDescent="0.25">
      <c r="A43" s="19"/>
      <c r="B43" s="11" t="s">
        <v>78</v>
      </c>
      <c r="C43" s="12"/>
      <c r="D43" s="12"/>
      <c r="E43" s="12"/>
      <c r="F43" s="12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5"/>
      <c r="R43" s="12"/>
      <c r="S43" s="12"/>
      <c r="T43" s="12"/>
      <c r="U43" s="12"/>
      <c r="V43" s="13"/>
      <c r="W43" s="14"/>
      <c r="X43" s="14"/>
      <c r="Y43" s="14"/>
      <c r="Z43" s="14"/>
      <c r="AA43" s="14"/>
      <c r="AB43" s="14"/>
      <c r="AC43" s="14"/>
      <c r="AD43" s="14"/>
      <c r="AE43" s="14"/>
      <c r="AF43" s="19"/>
    </row>
    <row r="44" spans="1:34" s="2" customFormat="1" ht="27" customHeight="1" x14ac:dyDescent="0.2">
      <c r="A44" s="19"/>
      <c r="B44" s="14"/>
      <c r="C44" s="109" t="s">
        <v>46</v>
      </c>
      <c r="D44" s="109"/>
      <c r="E44" s="109"/>
      <c r="F44" s="109"/>
      <c r="G44" s="112" t="s">
        <v>42</v>
      </c>
      <c r="H44" s="112"/>
      <c r="I44" s="112"/>
      <c r="J44" s="112"/>
      <c r="K44" s="109" t="s">
        <v>47</v>
      </c>
      <c r="L44" s="109"/>
      <c r="M44" s="109"/>
      <c r="N44" s="109"/>
      <c r="O44" s="14"/>
      <c r="P44" s="16"/>
      <c r="Q44" s="17"/>
      <c r="R44" s="17"/>
      <c r="S44" s="17"/>
      <c r="T44" s="113" t="s">
        <v>16</v>
      </c>
      <c r="U44" s="116" t="s">
        <v>25</v>
      </c>
      <c r="V44" s="116"/>
      <c r="W44" s="116"/>
      <c r="X44" s="116"/>
      <c r="Y44" s="116"/>
      <c r="Z44" s="169">
        <f>SUM(G31,G36,G41,V31,V36,V41,)</f>
        <v>0</v>
      </c>
      <c r="AA44" s="170"/>
      <c r="AB44" s="170"/>
      <c r="AC44" s="170"/>
      <c r="AD44" s="170"/>
      <c r="AE44" s="32" t="s">
        <v>17</v>
      </c>
      <c r="AF44" s="19"/>
    </row>
    <row r="45" spans="1:34" s="2" customFormat="1" ht="27" customHeight="1" x14ac:dyDescent="0.2">
      <c r="A45" s="19"/>
      <c r="B45" s="14"/>
      <c r="C45" s="109" t="s">
        <v>40</v>
      </c>
      <c r="D45" s="109"/>
      <c r="E45" s="109"/>
      <c r="F45" s="109"/>
      <c r="G45" s="112" t="s">
        <v>43</v>
      </c>
      <c r="H45" s="112"/>
      <c r="I45" s="112"/>
      <c r="J45" s="112"/>
      <c r="K45" s="109" t="s">
        <v>44</v>
      </c>
      <c r="L45" s="109"/>
      <c r="M45" s="109"/>
      <c r="N45" s="109"/>
      <c r="O45" s="14"/>
      <c r="P45" s="16"/>
      <c r="Q45" s="17"/>
      <c r="R45" s="14"/>
      <c r="S45" s="14"/>
      <c r="T45" s="114"/>
      <c r="U45" s="109" t="s">
        <v>26</v>
      </c>
      <c r="V45" s="109"/>
      <c r="W45" s="109"/>
      <c r="X45" s="109"/>
      <c r="Y45" s="109"/>
      <c r="Z45" s="173">
        <f>Z44*0.1</f>
        <v>0</v>
      </c>
      <c r="AA45" s="174"/>
      <c r="AB45" s="174"/>
      <c r="AC45" s="174"/>
      <c r="AD45" s="174"/>
      <c r="AE45" s="33" t="s">
        <v>17</v>
      </c>
      <c r="AF45" s="19"/>
    </row>
    <row r="46" spans="1:34" s="2" customFormat="1" ht="27" customHeight="1" thickBot="1" x14ac:dyDescent="0.25">
      <c r="A46" s="19"/>
      <c r="B46" s="14"/>
      <c r="C46" s="109" t="s">
        <v>41</v>
      </c>
      <c r="D46" s="109"/>
      <c r="E46" s="109"/>
      <c r="F46" s="109"/>
      <c r="G46" s="112" t="s">
        <v>44</v>
      </c>
      <c r="H46" s="112"/>
      <c r="I46" s="112"/>
      <c r="J46" s="112"/>
      <c r="K46" s="109" t="s">
        <v>45</v>
      </c>
      <c r="L46" s="109"/>
      <c r="M46" s="109"/>
      <c r="N46" s="109"/>
      <c r="O46" s="14"/>
      <c r="P46" s="16"/>
      <c r="Q46" s="17"/>
      <c r="R46" s="14"/>
      <c r="S46" s="14"/>
      <c r="T46" s="115"/>
      <c r="U46" s="134" t="s">
        <v>27</v>
      </c>
      <c r="V46" s="134"/>
      <c r="W46" s="134"/>
      <c r="X46" s="134"/>
      <c r="Y46" s="134"/>
      <c r="Z46" s="171">
        <f>SUM(Z44:AD45)</f>
        <v>0</v>
      </c>
      <c r="AA46" s="172"/>
      <c r="AB46" s="172"/>
      <c r="AC46" s="172"/>
      <c r="AD46" s="172"/>
      <c r="AE46" s="34" t="s">
        <v>17</v>
      </c>
      <c r="AF46" s="19"/>
    </row>
    <row r="47" spans="1:34" s="2" customFormat="1" ht="13.5" customHeight="1" x14ac:dyDescent="0.2">
      <c r="A47" s="19"/>
      <c r="B47" s="19"/>
      <c r="C47" s="5" t="s">
        <v>49</v>
      </c>
      <c r="D47" s="12"/>
      <c r="E47" s="12"/>
      <c r="F47" s="12"/>
      <c r="G47" s="13"/>
      <c r="H47" s="14"/>
      <c r="I47" s="14"/>
      <c r="J47" s="14"/>
      <c r="K47" s="14"/>
      <c r="L47" s="14"/>
      <c r="M47" s="14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9"/>
    </row>
    <row r="48" spans="1:34" s="2" customFormat="1" ht="13.5" customHeight="1" x14ac:dyDescent="0.2">
      <c r="A48" s="19"/>
      <c r="B48" s="19"/>
      <c r="C48" s="5" t="s">
        <v>51</v>
      </c>
      <c r="D48" s="12"/>
      <c r="E48" s="12"/>
      <c r="F48" s="12"/>
      <c r="G48" s="13"/>
      <c r="H48" s="14"/>
      <c r="I48" s="14"/>
      <c r="J48" s="14"/>
      <c r="K48" s="14"/>
      <c r="L48" s="14"/>
      <c r="M48" s="14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9"/>
    </row>
    <row r="49" spans="1:32" s="2" customFormat="1" ht="13.2" customHeight="1" x14ac:dyDescent="0.2">
      <c r="A49" s="19"/>
      <c r="B49" s="20"/>
      <c r="C49" s="14" t="s">
        <v>50</v>
      </c>
      <c r="D49" s="14"/>
      <c r="E49" s="20"/>
      <c r="F49" s="14"/>
      <c r="G49" s="14"/>
      <c r="H49" s="20"/>
      <c r="I49" s="14"/>
      <c r="J49" s="14"/>
      <c r="K49" s="14"/>
      <c r="L49" s="14"/>
      <c r="M49" s="14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9"/>
    </row>
    <row r="50" spans="1:32" ht="5.2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2" customFormat="1" ht="13.2" customHeight="1" x14ac:dyDescent="0.2">
      <c r="A51" s="19"/>
      <c r="B51" s="22" t="s">
        <v>48</v>
      </c>
      <c r="C51" s="14"/>
      <c r="D51" s="14"/>
      <c r="E51" s="20"/>
      <c r="F51" s="14"/>
      <c r="G51" s="14"/>
      <c r="H51" s="20"/>
      <c r="I51" s="14"/>
      <c r="J51" s="14"/>
      <c r="K51" s="14"/>
      <c r="L51" s="17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9"/>
    </row>
    <row r="52" spans="1:32" ht="5.2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20.10000000000000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67" t="s">
        <v>1</v>
      </c>
      <c r="O53" s="67"/>
      <c r="P53" s="67"/>
      <c r="Q53" s="67" t="s">
        <v>22</v>
      </c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 t="s">
        <v>0</v>
      </c>
      <c r="AC53" s="68"/>
      <c r="AD53" s="117"/>
      <c r="AE53" s="118"/>
      <c r="AF53" s="4"/>
    </row>
    <row r="54" spans="1:32" ht="20.10000000000000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1"/>
      <c r="AD54" s="119"/>
      <c r="AE54" s="120"/>
      <c r="AF54" s="4"/>
    </row>
    <row r="55" spans="1:32" ht="20.100000000000001" customHeight="1" x14ac:dyDescent="0.2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</sheetData>
  <sheetProtection algorithmName="SHA-512" hashValue="KuoPMUqKxTQEfoyF6T0x8mqrXN/CRbDUjpra44mBHTIL5pMPVailymo9cPKGSndBu+Ba/19xfyi9ZGXBa5Hv7A==" saltValue="CFUCFPk5RoqrBz7fgTLe6Q==" spinCount="100000" sheet="1" objects="1" scenarios="1" formatCells="0"/>
  <mergeCells count="140">
    <mergeCell ref="V41:AC41"/>
    <mergeCell ref="V36:AC36"/>
    <mergeCell ref="V31:AC31"/>
    <mergeCell ref="Z44:AD44"/>
    <mergeCell ref="Z46:AD46"/>
    <mergeCell ref="Z45:AD45"/>
    <mergeCell ref="G41:N41"/>
    <mergeCell ref="G36:N36"/>
    <mergeCell ref="AD41:AE41"/>
    <mergeCell ref="AD36:AE36"/>
    <mergeCell ref="AD31:AE31"/>
    <mergeCell ref="O41:P41"/>
    <mergeCell ref="O36:P36"/>
    <mergeCell ref="G38:K38"/>
    <mergeCell ref="L38:P38"/>
    <mergeCell ref="R38:U38"/>
    <mergeCell ref="B37:B41"/>
    <mergeCell ref="B32:B36"/>
    <mergeCell ref="B27:B31"/>
    <mergeCell ref="C41:F41"/>
    <mergeCell ref="C36:F36"/>
    <mergeCell ref="C31:F31"/>
    <mergeCell ref="V27:W27"/>
    <mergeCell ref="G37:H37"/>
    <mergeCell ref="G32:H32"/>
    <mergeCell ref="Q37:Q41"/>
    <mergeCell ref="Q32:Q36"/>
    <mergeCell ref="Q27:Q31"/>
    <mergeCell ref="R41:U41"/>
    <mergeCell ref="R36:U36"/>
    <mergeCell ref="R31:U31"/>
    <mergeCell ref="G31:N31"/>
    <mergeCell ref="C39:F39"/>
    <mergeCell ref="C40:F40"/>
    <mergeCell ref="G40:P40"/>
    <mergeCell ref="R40:U40"/>
    <mergeCell ref="V40:AE40"/>
    <mergeCell ref="C37:F37"/>
    <mergeCell ref="R37:U37"/>
    <mergeCell ref="C38:F38"/>
    <mergeCell ref="AC53:AE54"/>
    <mergeCell ref="H15:Q16"/>
    <mergeCell ref="V15:AE16"/>
    <mergeCell ref="Q2:S2"/>
    <mergeCell ref="U2:V2"/>
    <mergeCell ref="G27:H27"/>
    <mergeCell ref="V37:W37"/>
    <mergeCell ref="V32:W32"/>
    <mergeCell ref="G46:J46"/>
    <mergeCell ref="K46:N46"/>
    <mergeCell ref="U46:Y46"/>
    <mergeCell ref="N53:P54"/>
    <mergeCell ref="Q53:AA54"/>
    <mergeCell ref="AB53:AB54"/>
    <mergeCell ref="V38:Z38"/>
    <mergeCell ref="AA38:AE38"/>
    <mergeCell ref="R39:U39"/>
    <mergeCell ref="D24:H25"/>
    <mergeCell ref="I24:AE25"/>
    <mergeCell ref="C27:F27"/>
    <mergeCell ref="R27:U27"/>
    <mergeCell ref="B20:C25"/>
    <mergeCell ref="D20:AE20"/>
    <mergeCell ref="D21:F22"/>
    <mergeCell ref="C44:F44"/>
    <mergeCell ref="G44:J44"/>
    <mergeCell ref="K44:N44"/>
    <mergeCell ref="T44:T46"/>
    <mergeCell ref="U44:Y44"/>
    <mergeCell ref="C45:F45"/>
    <mergeCell ref="G45:J45"/>
    <mergeCell ref="K45:N45"/>
    <mergeCell ref="U45:Y45"/>
    <mergeCell ref="C46:F46"/>
    <mergeCell ref="C34:F34"/>
    <mergeCell ref="R34:U34"/>
    <mergeCell ref="C35:F35"/>
    <mergeCell ref="G35:P35"/>
    <mergeCell ref="R35:U35"/>
    <mergeCell ref="V35:AE35"/>
    <mergeCell ref="C33:F33"/>
    <mergeCell ref="G33:K33"/>
    <mergeCell ref="L33:P33"/>
    <mergeCell ref="R33:U33"/>
    <mergeCell ref="V33:Z33"/>
    <mergeCell ref="AA33:AE33"/>
    <mergeCell ref="C30:F30"/>
    <mergeCell ref="G30:P30"/>
    <mergeCell ref="R30:U30"/>
    <mergeCell ref="V30:AE30"/>
    <mergeCell ref="C32:F32"/>
    <mergeCell ref="R32:U32"/>
    <mergeCell ref="L28:P28"/>
    <mergeCell ref="R28:U28"/>
    <mergeCell ref="V28:Z28"/>
    <mergeCell ref="AA28:AE28"/>
    <mergeCell ref="C29:F29"/>
    <mergeCell ref="R29:U29"/>
    <mergeCell ref="C28:F28"/>
    <mergeCell ref="G28:K28"/>
    <mergeCell ref="O31:P31"/>
    <mergeCell ref="G21:N22"/>
    <mergeCell ref="O21:R22"/>
    <mergeCell ref="S21:AA22"/>
    <mergeCell ref="AB21:AE22"/>
    <mergeCell ref="D23:F23"/>
    <mergeCell ref="G23:T23"/>
    <mergeCell ref="U23:X23"/>
    <mergeCell ref="B13:E14"/>
    <mergeCell ref="F13:G14"/>
    <mergeCell ref="H13:Q14"/>
    <mergeCell ref="R13:U14"/>
    <mergeCell ref="V13:AE14"/>
    <mergeCell ref="B15:E16"/>
    <mergeCell ref="F15:G16"/>
    <mergeCell ref="R15:U16"/>
    <mergeCell ref="N11:Q11"/>
    <mergeCell ref="R11:AE11"/>
    <mergeCell ref="A1:AE1"/>
    <mergeCell ref="N3:Q4"/>
    <mergeCell ref="R3:R4"/>
    <mergeCell ref="S3:S4"/>
    <mergeCell ref="T3:T4"/>
    <mergeCell ref="U3:U4"/>
    <mergeCell ref="V3:V4"/>
    <mergeCell ref="W3:W4"/>
    <mergeCell ref="X3:X4"/>
    <mergeCell ref="Y3:Y4"/>
    <mergeCell ref="N5:Q6"/>
    <mergeCell ref="R5:AE6"/>
    <mergeCell ref="N7:Q8"/>
    <mergeCell ref="R7:AE8"/>
    <mergeCell ref="N9:Q10"/>
    <mergeCell ref="R9:AE10"/>
    <mergeCell ref="Z3:Z4"/>
    <mergeCell ref="AA3:AA4"/>
    <mergeCell ref="AB3:AB4"/>
    <mergeCell ref="AC3:AC4"/>
    <mergeCell ref="AD3:AD4"/>
    <mergeCell ref="AE3:AE4"/>
  </mergeCells>
  <phoneticPr fontId="1"/>
  <printOptions horizontalCentered="1"/>
  <pageMargins left="0.39370078740157483" right="0.39370078740157483" top="0.19685039370078741" bottom="0.19685039370078741" header="0.31496062992125984" footer="0.31496062992125984"/>
  <pageSetup paperSize="9" scale="8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3</xdr:col>
                    <xdr:colOff>114300</xdr:colOff>
                    <xdr:row>18</xdr:row>
                    <xdr:rowOff>7620</xdr:rowOff>
                  </from>
                  <to>
                    <xdr:col>30</xdr:col>
                    <xdr:colOff>182880</xdr:colOff>
                    <xdr:row>20</xdr:row>
                    <xdr:rowOff>60960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>
          <x14:formula1>
            <xm:f>リスト!$A$2:$A$3</xm:f>
          </x14:formula1>
          <xm:sqref>H15:Q16 V15:AE16</xm:sqref>
        </x14:dataValidation>
        <x14:dataValidation type="list" allowBlank="1" showInputMessage="1">
          <x14:formula1>
            <xm:f>リスト!$B$2:$B$5</xm:f>
          </x14:formula1>
          <xm:sqref>O21:R22</xm:sqref>
        </x14:dataValidation>
        <x14:dataValidation type="list" allowBlank="1" showInputMessage="1">
          <x14:formula1>
            <xm:f>リスト!$C$2:$C$5</xm:f>
          </x14:formula1>
          <xm:sqref>AB21:AE22</xm:sqref>
        </x14:dataValidation>
        <x14:dataValidation type="list" allowBlank="1" showInputMessage="1">
          <x14:formula1>
            <xm:f>リスト!$D$2:$D$5</xm:f>
          </x14:formula1>
          <xm:sqref>G23:T23</xm:sqref>
        </x14:dataValidation>
        <x14:dataValidation type="list" allowBlank="1" showInputMessage="1" showErrorMessage="1">
          <x14:formula1>
            <xm:f>リスト!$E$2:$E$4</xm:f>
          </x14:formula1>
          <xm:sqref>G28:K28 G33:K33 G38:K38 V28:Z28 V33:Z33 V38:Z38</xm:sqref>
        </x14:dataValidation>
        <x14:dataValidation type="list" allowBlank="1" showInputMessage="1" showErrorMessage="1">
          <x14:formula1>
            <xm:f>リスト!$F$2:$F$4</xm:f>
          </x14:formula1>
          <xm:sqref>L28:P28 L33:P33 L38:P38 AA28:AE28 AA33:AE33 AA38:AE38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8" sqref="H8"/>
    </sheetView>
  </sheetViews>
  <sheetFormatPr defaultRowHeight="13.2" x14ac:dyDescent="0.2"/>
  <cols>
    <col min="1" max="1" width="16.33203125" customWidth="1"/>
  </cols>
  <sheetData>
    <row r="1" spans="1:6" x14ac:dyDescent="0.2">
      <c r="A1" t="s">
        <v>53</v>
      </c>
      <c r="B1" s="178" t="s">
        <v>61</v>
      </c>
      <c r="C1" s="178"/>
      <c r="D1" t="s">
        <v>62</v>
      </c>
      <c r="E1" s="178" t="s">
        <v>70</v>
      </c>
      <c r="F1" s="178"/>
    </row>
    <row r="3" spans="1:6" x14ac:dyDescent="0.2">
      <c r="A3" t="s">
        <v>54</v>
      </c>
      <c r="B3" t="s">
        <v>55</v>
      </c>
      <c r="C3" t="s">
        <v>58</v>
      </c>
      <c r="D3" t="s">
        <v>63</v>
      </c>
      <c r="E3" t="s">
        <v>20</v>
      </c>
      <c r="F3" t="s">
        <v>18</v>
      </c>
    </row>
    <row r="4" spans="1:6" x14ac:dyDescent="0.2">
      <c r="B4" t="s">
        <v>56</v>
      </c>
      <c r="C4" t="s">
        <v>59</v>
      </c>
      <c r="D4" t="s">
        <v>64</v>
      </c>
      <c r="E4" t="s">
        <v>21</v>
      </c>
      <c r="F4" t="s">
        <v>19</v>
      </c>
    </row>
    <row r="5" spans="1:6" x14ac:dyDescent="0.2">
      <c r="B5" t="s">
        <v>57</v>
      </c>
      <c r="C5" t="s">
        <v>60</v>
      </c>
      <c r="D5" t="s">
        <v>65</v>
      </c>
    </row>
  </sheetData>
  <sheetProtection algorithmName="SHA-512" hashValue="KtbzO+4OPUS0EY5RB4Ss66NceFpzvxc8/RcUaeZ5Vofv67A1IhhO4SfWktUixmeN08XhF4quewDseYXL9n1IfA==" saltValue="uxY7JoAJB87g3VymWB4Pug==" spinCount="100000" sheet="1" objects="1" scenarios="1"/>
  <mergeCells count="2">
    <mergeCell ref="B1:C1"/>
    <mergeCell ref="E1:F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請求書（入力用）</vt:lpstr>
      <vt:lpstr>リスト</vt:lpstr>
      <vt:lpstr>'請求書（入力用）'!Print_Area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S003538 濵田 麻世</cp:lastModifiedBy>
  <cp:lastPrinted>2026-01-16T04:45:59Z</cp:lastPrinted>
  <dcterms:created xsi:type="dcterms:W3CDTF">1997-01-08T22:48:59Z</dcterms:created>
  <dcterms:modified xsi:type="dcterms:W3CDTF">2026-03-05T02:28:31Z</dcterms:modified>
</cp:coreProperties>
</file>