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108" yWindow="-108" windowWidth="23256" windowHeight="12576"/>
  </bookViews>
  <sheets>
    <sheet name="各種加算等自己点検シート" sheetId="4" r:id="rId1"/>
  </sheets>
  <definedNames>
    <definedName name="_xlnm.Print_Area" localSheetId="0">各種加算等自己点検シート!$A$1:$F$195</definedName>
    <definedName name="_xlnm.Print_Titles" localSheetId="0">各種加算等自己点検シート!$6:$6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34" i="4" l="1"/>
  <c r="I135" i="4" s="1"/>
  <c r="I136" i="4" l="1"/>
  <c r="J136" i="4" l="1"/>
  <c r="K136" i="4" s="1"/>
  <c r="I137" i="4"/>
  <c r="J137" i="4" l="1"/>
  <c r="K137" i="4" s="1"/>
  <c r="I138" i="4"/>
  <c r="J138" i="4" l="1"/>
  <c r="K138" i="4" s="1"/>
  <c r="I139" i="4"/>
  <c r="I140" i="4" l="1"/>
  <c r="J139" i="4"/>
  <c r="K139" i="4" s="1"/>
  <c r="J140" i="4" l="1"/>
  <c r="K140" i="4" s="1"/>
  <c r="I141" i="4"/>
  <c r="J141" i="4" l="1"/>
  <c r="K141" i="4" s="1"/>
  <c r="I142" i="4"/>
  <c r="I143" i="4" l="1"/>
  <c r="J142" i="4"/>
  <c r="K142" i="4" s="1"/>
  <c r="J143" i="4" l="1"/>
  <c r="K143" i="4" s="1"/>
  <c r="I144" i="4"/>
  <c r="J144" i="4" l="1"/>
  <c r="K144" i="4" s="1"/>
  <c r="I145" i="4"/>
  <c r="J145" i="4" l="1"/>
  <c r="K145" i="4" s="1"/>
  <c r="I146" i="4"/>
  <c r="J146" i="4" l="1"/>
  <c r="K146" i="4" s="1"/>
  <c r="I147" i="4"/>
  <c r="I148" i="4" l="1"/>
  <c r="J147" i="4"/>
  <c r="K147" i="4" s="1"/>
  <c r="J148" i="4" l="1"/>
  <c r="K148" i="4" s="1"/>
  <c r="I149" i="4"/>
  <c r="J149" i="4" l="1"/>
  <c r="K149" i="4" s="1"/>
  <c r="I150" i="4"/>
  <c r="I151" i="4" l="1"/>
  <c r="J150" i="4"/>
  <c r="K150" i="4" s="1"/>
  <c r="J151" i="4" l="1"/>
  <c r="K151" i="4" s="1"/>
  <c r="I152" i="4"/>
  <c r="J152" i="4" l="1"/>
  <c r="K152" i="4" s="1"/>
  <c r="I153" i="4"/>
  <c r="J153" i="4" l="1"/>
  <c r="K153" i="4" s="1"/>
  <c r="I154" i="4"/>
  <c r="J154" i="4" l="1"/>
  <c r="K154" i="4" s="1"/>
  <c r="I155" i="4"/>
  <c r="I156" i="4" l="1"/>
  <c r="J155" i="4"/>
  <c r="K155" i="4" s="1"/>
  <c r="J156" i="4" l="1"/>
  <c r="K156" i="4" s="1"/>
  <c r="I157" i="4"/>
  <c r="J157" i="4" l="1"/>
  <c r="K157" i="4" s="1"/>
  <c r="I158" i="4"/>
  <c r="I159" i="4" l="1"/>
  <c r="J158" i="4"/>
  <c r="K158" i="4" s="1"/>
  <c r="J159" i="4" l="1"/>
  <c r="K159" i="4" s="1"/>
  <c r="I160" i="4"/>
  <c r="J160" i="4" l="1"/>
  <c r="K160" i="4" s="1"/>
  <c r="I161" i="4"/>
  <c r="J161" i="4" l="1"/>
  <c r="K161" i="4" s="1"/>
  <c r="I162" i="4"/>
  <c r="J162" i="4" l="1"/>
  <c r="K162" i="4" s="1"/>
  <c r="I163" i="4"/>
  <c r="I164" i="4" l="1"/>
  <c r="J163" i="4"/>
  <c r="K163" i="4" s="1"/>
  <c r="J164" i="4" l="1"/>
  <c r="K164" i="4" s="1"/>
  <c r="I165" i="4"/>
  <c r="J165" i="4" l="1"/>
  <c r="K165" i="4" s="1"/>
  <c r="I166" i="4"/>
  <c r="I167" i="4" l="1"/>
  <c r="J166" i="4"/>
  <c r="K166" i="4" s="1"/>
  <c r="J167" i="4" l="1"/>
  <c r="K167" i="4" s="1"/>
  <c r="I168" i="4"/>
  <c r="J168" i="4" l="1"/>
  <c r="K168" i="4" s="1"/>
  <c r="I169" i="4"/>
  <c r="J169" i="4" l="1"/>
  <c r="K169" i="4" s="1"/>
  <c r="I170" i="4"/>
  <c r="J170" i="4" l="1"/>
  <c r="K170" i="4" s="1"/>
  <c r="I171" i="4"/>
  <c r="I172" i="4" l="1"/>
  <c r="J171" i="4"/>
  <c r="K171" i="4" s="1"/>
  <c r="J172" i="4" l="1"/>
  <c r="K172" i="4" s="1"/>
  <c r="I173" i="4"/>
  <c r="J173" i="4" l="1"/>
  <c r="K173" i="4" s="1"/>
  <c r="I174" i="4"/>
  <c r="I175" i="4" l="1"/>
  <c r="J174" i="4"/>
  <c r="K174" i="4" s="1"/>
  <c r="J175" i="4" l="1"/>
  <c r="K175" i="4" s="1"/>
  <c r="I176" i="4"/>
  <c r="J176" i="4" l="1"/>
  <c r="K176" i="4" s="1"/>
  <c r="I177" i="4"/>
  <c r="J177" i="4" l="1"/>
  <c r="K177" i="4" s="1"/>
  <c r="I178" i="4"/>
  <c r="J178" i="4" l="1"/>
  <c r="K178" i="4" s="1"/>
  <c r="I179" i="4"/>
  <c r="I180" i="4" l="1"/>
  <c r="J179" i="4"/>
  <c r="K179" i="4" s="1"/>
  <c r="J180" i="4" l="1"/>
  <c r="K180" i="4" s="1"/>
  <c r="I181" i="4"/>
  <c r="I182" i="4" l="1"/>
  <c r="J181" i="4"/>
  <c r="K181" i="4" s="1"/>
  <c r="I183" i="4" l="1"/>
  <c r="J182" i="4"/>
  <c r="K182" i="4" s="1"/>
  <c r="J183" i="4" l="1"/>
  <c r="K183" i="4" s="1"/>
  <c r="I184" i="4"/>
  <c r="J184" i="4" l="1"/>
  <c r="K184" i="4" s="1"/>
  <c r="I185" i="4"/>
  <c r="J185" i="4" l="1"/>
  <c r="K185" i="4" s="1"/>
  <c r="I186" i="4"/>
  <c r="I187" i="4" l="1"/>
  <c r="J186" i="4"/>
  <c r="K186" i="4" s="1"/>
  <c r="I188" i="4" l="1"/>
  <c r="J187" i="4"/>
  <c r="K187" i="4" s="1"/>
  <c r="J188" i="4" l="1"/>
  <c r="K188" i="4" s="1"/>
  <c r="I189" i="4"/>
  <c r="J189" i="4" l="1"/>
  <c r="K189" i="4" s="1"/>
  <c r="I190" i="4"/>
  <c r="I191" i="4" l="1"/>
  <c r="J190" i="4"/>
  <c r="K190" i="4" s="1"/>
  <c r="J191" i="4" l="1"/>
  <c r="K191" i="4" s="1"/>
  <c r="I192" i="4"/>
  <c r="J192" i="4" l="1"/>
  <c r="K192" i="4" s="1"/>
  <c r="I193" i="4"/>
  <c r="J193" i="4" l="1"/>
  <c r="K193" i="4" s="1"/>
  <c r="I194" i="4"/>
  <c r="I195" i="4" l="1"/>
  <c r="J194" i="4"/>
  <c r="K194" i="4" s="1"/>
  <c r="J195" i="4" l="1"/>
  <c r="K195" i="4" s="1"/>
  <c r="I8" i="4" l="1"/>
  <c r="J8" i="4" s="1"/>
  <c r="K8" i="4" s="1"/>
  <c r="I9" i="4" l="1"/>
  <c r="J9" i="4" s="1"/>
  <c r="J7" i="4"/>
  <c r="K7" i="4" s="1"/>
  <c r="I10" i="4" l="1"/>
  <c r="I11" i="4" s="1"/>
  <c r="I12" i="4" s="1"/>
  <c r="I13" i="4" s="1"/>
  <c r="K9" i="4"/>
  <c r="J10" i="4" l="1"/>
  <c r="K10" i="4" s="1"/>
  <c r="J13" i="4"/>
  <c r="K13" i="4" s="1"/>
  <c r="I14" i="4"/>
  <c r="J11" i="4" l="1"/>
  <c r="J12" i="4" s="1"/>
  <c r="K12" i="4" s="1"/>
  <c r="I15" i="4"/>
  <c r="J14" i="4"/>
  <c r="K14" i="4" s="1"/>
  <c r="K11" i="4" l="1"/>
  <c r="I16" i="4"/>
  <c r="J15" i="4"/>
  <c r="K15" i="4" s="1"/>
  <c r="I17" i="4" l="1"/>
  <c r="I18" i="4" s="1"/>
  <c r="J16" i="4"/>
  <c r="K16" i="4" s="1"/>
  <c r="I19" i="4" l="1"/>
  <c r="J17" i="4"/>
  <c r="K17" i="4" s="1"/>
  <c r="I20" i="4" l="1"/>
  <c r="J18" i="4"/>
  <c r="K18" i="4" s="1"/>
  <c r="J19" i="4" l="1"/>
  <c r="K19" i="4" s="1"/>
  <c r="I21" i="4"/>
  <c r="I22" i="4" s="1"/>
  <c r="J20" i="4" l="1"/>
  <c r="K20" i="4" s="1"/>
  <c r="I23" i="4"/>
  <c r="J22" i="4"/>
  <c r="K22" i="4" s="1"/>
  <c r="J21" i="4" l="1"/>
  <c r="K21" i="4" s="1"/>
  <c r="I24" i="4"/>
  <c r="I25" i="4" s="1"/>
  <c r="I26" i="4" s="1"/>
  <c r="I27" i="4" s="1"/>
  <c r="I28" i="4" s="1"/>
  <c r="J23" i="4"/>
  <c r="K23" i="4" s="1"/>
  <c r="J28" i="4" l="1"/>
  <c r="K28" i="4" s="1"/>
  <c r="I29" i="4"/>
  <c r="J24" i="4"/>
  <c r="J29" i="4" l="1"/>
  <c r="K29" i="4" s="1"/>
  <c r="I30" i="4"/>
  <c r="K24" i="4"/>
  <c r="J25" i="4"/>
  <c r="I31" i="4" l="1"/>
  <c r="J30" i="4"/>
  <c r="K30" i="4" s="1"/>
  <c r="K25" i="4"/>
  <c r="J26" i="4"/>
  <c r="J31" i="4" l="1"/>
  <c r="K31" i="4" s="1"/>
  <c r="I32" i="4"/>
  <c r="I33" i="4" s="1"/>
  <c r="K26" i="4"/>
  <c r="J27" i="4"/>
  <c r="K27" i="4" s="1"/>
  <c r="I34" i="4" l="1"/>
  <c r="J32" i="4"/>
  <c r="K32" i="4" s="1"/>
  <c r="J34" i="4" l="1"/>
  <c r="K34" i="4" s="1"/>
  <c r="I35" i="4"/>
  <c r="J33" i="4"/>
  <c r="K33" i="4" s="1"/>
  <c r="I36" i="4" l="1"/>
  <c r="J35" i="4"/>
  <c r="K35" i="4" s="1"/>
  <c r="J36" i="4" l="1"/>
  <c r="K36" i="4" s="1"/>
  <c r="I37" i="4"/>
  <c r="I38" i="4" l="1"/>
  <c r="J37" i="4"/>
  <c r="K37" i="4" s="1"/>
  <c r="I39" i="4" l="1"/>
  <c r="J38" i="4"/>
  <c r="K38" i="4" s="1"/>
  <c r="J39" i="4" l="1"/>
  <c r="K39" i="4" s="1"/>
  <c r="I40" i="4"/>
  <c r="I41" i="4" l="1"/>
  <c r="J40" i="4"/>
  <c r="K40" i="4" s="1"/>
  <c r="I42" i="4" l="1"/>
  <c r="I43" i="4" s="1"/>
  <c r="J41" i="4"/>
  <c r="K41" i="4" s="1"/>
  <c r="I44" i="4" l="1"/>
  <c r="J42" i="4"/>
  <c r="K42" i="4" s="1"/>
  <c r="J43" i="4" l="1"/>
  <c r="K43" i="4" s="1"/>
  <c r="I45" i="4"/>
  <c r="J44" i="4" l="1"/>
  <c r="K44" i="4" s="1"/>
  <c r="I46" i="4"/>
  <c r="J45" i="4" l="1"/>
  <c r="K45" i="4" s="1"/>
  <c r="I47" i="4"/>
  <c r="J46" i="4" l="1"/>
  <c r="K46" i="4" s="1"/>
  <c r="I48" i="4"/>
  <c r="J47" i="4" l="1"/>
  <c r="K47" i="4" s="1"/>
  <c r="I49" i="4"/>
  <c r="I50" i="4" s="1"/>
  <c r="J48" i="4"/>
  <c r="K48" i="4" s="1"/>
  <c r="I51" i="4" l="1"/>
  <c r="J49" i="4"/>
  <c r="K49" i="4" s="1"/>
  <c r="J50" i="4" l="1"/>
  <c r="K50" i="4" s="1"/>
  <c r="I52" i="4"/>
  <c r="J51" i="4" l="1"/>
  <c r="K51" i="4" s="1"/>
  <c r="I53" i="4"/>
  <c r="J52" i="4" l="1"/>
  <c r="K52" i="4" s="1"/>
  <c r="J53" i="4"/>
  <c r="K53" i="4" s="1"/>
  <c r="I54" i="4"/>
  <c r="J54" i="4" l="1"/>
  <c r="K54" i="4" s="1"/>
  <c r="I55" i="4"/>
  <c r="I56" i="4" s="1"/>
  <c r="I57" i="4" s="1"/>
  <c r="I58" i="4" s="1"/>
  <c r="J58" i="4" l="1"/>
  <c r="K58" i="4" s="1"/>
  <c r="I59" i="4"/>
  <c r="J55" i="4"/>
  <c r="J59" i="4" l="1"/>
  <c r="K59" i="4" s="1"/>
  <c r="I60" i="4"/>
  <c r="K55" i="4"/>
  <c r="J56" i="4"/>
  <c r="I61" i="4" l="1"/>
  <c r="J60" i="4"/>
  <c r="K60" i="4" s="1"/>
  <c r="K56" i="4"/>
  <c r="J57" i="4"/>
  <c r="K57" i="4" s="1"/>
  <c r="I62" i="4" l="1"/>
  <c r="J61" i="4"/>
  <c r="K61" i="4" s="1"/>
  <c r="J62" i="4" l="1"/>
  <c r="K62" i="4" s="1"/>
  <c r="I63" i="4"/>
  <c r="J63" i="4" l="1"/>
  <c r="K63" i="4" s="1"/>
  <c r="I64" i="4"/>
  <c r="J64" i="4" l="1"/>
  <c r="K64" i="4" s="1"/>
  <c r="I65" i="4"/>
  <c r="J65" i="4" l="1"/>
  <c r="K65" i="4" s="1"/>
  <c r="I66" i="4"/>
  <c r="I67" i="4" l="1"/>
  <c r="J66" i="4"/>
  <c r="K66" i="4" s="1"/>
  <c r="J67" i="4" l="1"/>
  <c r="K67" i="4" s="1"/>
  <c r="I68" i="4"/>
  <c r="J68" i="4" l="1"/>
  <c r="K68" i="4" s="1"/>
  <c r="I69" i="4"/>
  <c r="I70" i="4" l="1"/>
  <c r="J69" i="4"/>
  <c r="K69" i="4" s="1"/>
  <c r="I71" i="4" l="1"/>
  <c r="J70" i="4"/>
  <c r="K70" i="4" s="1"/>
  <c r="I72" i="4" l="1"/>
  <c r="J71" i="4"/>
  <c r="K71" i="4" s="1"/>
  <c r="J72" i="4" l="1"/>
  <c r="K72" i="4" s="1"/>
  <c r="I73" i="4"/>
  <c r="J73" i="4" l="1"/>
  <c r="K73" i="4" s="1"/>
  <c r="I74" i="4"/>
  <c r="I75" i="4" l="1"/>
  <c r="J74" i="4"/>
  <c r="K74" i="4" s="1"/>
  <c r="J75" i="4" l="1"/>
  <c r="K75" i="4" s="1"/>
  <c r="I76" i="4"/>
  <c r="I77" i="4" l="1"/>
  <c r="J76" i="4"/>
  <c r="K76" i="4" s="1"/>
  <c r="I78" i="4" l="1"/>
  <c r="J77" i="4"/>
  <c r="K77" i="4" s="1"/>
  <c r="J78" i="4" l="1"/>
  <c r="K78" i="4" s="1"/>
  <c r="I79" i="4"/>
  <c r="I80" i="4" l="1"/>
  <c r="I81" i="4" s="1"/>
  <c r="I82" i="4" s="1"/>
  <c r="I83" i="4" s="1"/>
  <c r="J83" i="4" s="1"/>
  <c r="K83" i="4" s="1"/>
  <c r="J79" i="4"/>
  <c r="K79" i="4" s="1"/>
  <c r="J80" i="4" l="1"/>
  <c r="K80" i="4" l="1"/>
  <c r="J81" i="4"/>
  <c r="I84" i="4"/>
  <c r="K81" i="4" l="1"/>
  <c r="J82" i="4"/>
  <c r="K82" i="4" s="1"/>
  <c r="J84" i="4"/>
  <c r="K84" i="4" s="1"/>
  <c r="I85" i="4"/>
  <c r="J85" i="4" l="1"/>
  <c r="K85" i="4" s="1"/>
  <c r="I86" i="4"/>
  <c r="I87" i="4" l="1"/>
  <c r="J86" i="4"/>
  <c r="K86" i="4" s="1"/>
  <c r="I88" i="4" l="1"/>
  <c r="J87" i="4"/>
  <c r="K87" i="4" s="1"/>
  <c r="I89" i="4" l="1"/>
  <c r="J88" i="4"/>
  <c r="K88" i="4" s="1"/>
  <c r="J89" i="4" l="1"/>
  <c r="K89" i="4" s="1"/>
  <c r="I90" i="4"/>
  <c r="I91" i="4" l="1"/>
  <c r="J90" i="4"/>
  <c r="K90" i="4" s="1"/>
  <c r="J91" i="4" l="1"/>
  <c r="K91" i="4" s="1"/>
  <c r="I92" i="4"/>
  <c r="I93" i="4" l="1"/>
  <c r="J92" i="4"/>
  <c r="K92" i="4" s="1"/>
  <c r="J93" i="4" l="1"/>
  <c r="K93" i="4" s="1"/>
  <c r="I94" i="4"/>
  <c r="I95" i="4" l="1"/>
  <c r="J94" i="4"/>
  <c r="K94" i="4" s="1"/>
  <c r="J95" i="4" l="1"/>
  <c r="K95" i="4" s="1"/>
  <c r="I96" i="4"/>
  <c r="J96" i="4" l="1"/>
  <c r="K96" i="4" s="1"/>
  <c r="I97" i="4"/>
  <c r="J97" i="4" l="1"/>
  <c r="K97" i="4" s="1"/>
  <c r="I98" i="4"/>
  <c r="J98" i="4" l="1"/>
  <c r="K98" i="4" s="1"/>
  <c r="I99" i="4"/>
  <c r="J99" i="4" l="1"/>
  <c r="K99" i="4" s="1"/>
  <c r="I100" i="4"/>
  <c r="I101" i="4" l="1"/>
  <c r="J100" i="4"/>
  <c r="K100" i="4" s="1"/>
  <c r="I102" i="4" l="1"/>
  <c r="J101" i="4"/>
  <c r="K101" i="4" s="1"/>
  <c r="I103" i="4" l="1"/>
  <c r="J102" i="4"/>
  <c r="K102" i="4" s="1"/>
  <c r="J103" i="4" l="1"/>
  <c r="K103" i="4" s="1"/>
  <c r="I104" i="4"/>
  <c r="J104" i="4" l="1"/>
  <c r="K104" i="4" s="1"/>
  <c r="I105" i="4"/>
  <c r="J105" i="4" l="1"/>
  <c r="K105" i="4" s="1"/>
  <c r="I106" i="4"/>
  <c r="I107" i="4" l="1"/>
  <c r="J106" i="4"/>
  <c r="K106" i="4" s="1"/>
  <c r="I108" i="4" l="1"/>
  <c r="J107" i="4"/>
  <c r="K107" i="4" s="1"/>
  <c r="J108" i="4" l="1"/>
  <c r="K108" i="4" s="1"/>
  <c r="I109" i="4"/>
  <c r="I110" i="4" l="1"/>
  <c r="J109" i="4"/>
  <c r="K109" i="4" s="1"/>
  <c r="I111" i="4" l="1"/>
  <c r="J110" i="4"/>
  <c r="K110" i="4" s="1"/>
  <c r="J111" i="4" l="1"/>
  <c r="K111" i="4" s="1"/>
  <c r="I112" i="4"/>
  <c r="J112" i="4" l="1"/>
  <c r="K112" i="4" s="1"/>
  <c r="I113" i="4"/>
  <c r="I114" i="4" l="1"/>
  <c r="J113" i="4"/>
  <c r="K113" i="4" s="1"/>
  <c r="J114" i="4" l="1"/>
  <c r="K114" i="4" s="1"/>
  <c r="I115" i="4"/>
  <c r="I116" i="4" l="1"/>
  <c r="J115" i="4"/>
  <c r="K115" i="4" s="1"/>
  <c r="J116" i="4" l="1"/>
  <c r="K116" i="4" s="1"/>
  <c r="I117" i="4"/>
  <c r="J117" i="4" l="1"/>
  <c r="K117" i="4" s="1"/>
  <c r="I118" i="4"/>
  <c r="I119" i="4" l="1"/>
  <c r="J118" i="4"/>
  <c r="K118" i="4" s="1"/>
  <c r="I120" i="4" l="1"/>
  <c r="J119" i="4"/>
  <c r="K119" i="4" s="1"/>
  <c r="J120" i="4" l="1"/>
  <c r="K120" i="4" s="1"/>
  <c r="I121" i="4"/>
  <c r="J121" i="4" l="1"/>
  <c r="K121" i="4" s="1"/>
  <c r="I122" i="4"/>
  <c r="I123" i="4" l="1"/>
  <c r="J122" i="4"/>
  <c r="K122" i="4" s="1"/>
  <c r="I124" i="4" l="1"/>
  <c r="J123" i="4"/>
  <c r="K123" i="4" s="1"/>
  <c r="I125" i="4" l="1"/>
  <c r="J124" i="4"/>
  <c r="K124" i="4" s="1"/>
  <c r="J125" i="4" l="1"/>
  <c r="K125" i="4" s="1"/>
  <c r="I126" i="4"/>
  <c r="I127" i="4" l="1"/>
  <c r="J126" i="4"/>
  <c r="K126" i="4" s="1"/>
  <c r="J127" i="4" l="1"/>
  <c r="K127" i="4" s="1"/>
  <c r="I128" i="4"/>
  <c r="J128" i="4" l="1"/>
  <c r="K128" i="4" s="1"/>
  <c r="I129" i="4"/>
  <c r="J129" i="4" l="1"/>
  <c r="K129" i="4" s="1"/>
  <c r="I130" i="4"/>
  <c r="J130" i="4" l="1"/>
  <c r="K130" i="4" s="1"/>
  <c r="I131" i="4"/>
  <c r="I132" i="4" l="1"/>
  <c r="J131" i="4"/>
  <c r="K131" i="4" s="1"/>
  <c r="I133" i="4" l="1"/>
  <c r="J132" i="4"/>
  <c r="K132" i="4" s="1"/>
  <c r="J133" i="4" l="1"/>
  <c r="K133" i="4" l="1"/>
  <c r="J134" i="4"/>
  <c r="K134" i="4" l="1"/>
  <c r="J135" i="4"/>
  <c r="K135" i="4" s="1"/>
</calcChain>
</file>

<file path=xl/sharedStrings.xml><?xml version="1.0" encoding="utf-8"?>
<sst xmlns="http://schemas.openxmlformats.org/spreadsheetml/2006/main" count="819" uniqueCount="256">
  <si>
    <t>□</t>
  </si>
  <si>
    <t>点検項目</t>
    <rPh sb="0" eb="2">
      <t>テンケン</t>
    </rPh>
    <rPh sb="2" eb="4">
      <t>コウモク</t>
    </rPh>
    <phoneticPr fontId="18"/>
  </si>
  <si>
    <t>点検結果</t>
    <rPh sb="0" eb="2">
      <t>テンケン</t>
    </rPh>
    <rPh sb="2" eb="4">
      <t>ケッカ</t>
    </rPh>
    <phoneticPr fontId="18"/>
  </si>
  <si>
    <t>点検事項</t>
    <rPh sb="0" eb="2">
      <t>テンケン</t>
    </rPh>
    <rPh sb="2" eb="4">
      <t>ジコウ</t>
    </rPh>
    <phoneticPr fontId="18"/>
  </si>
  <si>
    <t>確認書類</t>
    <rPh sb="0" eb="2">
      <t>カクニン</t>
    </rPh>
    <rPh sb="2" eb="4">
      <t>ショルイ</t>
    </rPh>
    <phoneticPr fontId="18"/>
  </si>
  <si>
    <t>・委員会議事録
・指針
・研修記録</t>
    <phoneticPr fontId="18"/>
  </si>
  <si>
    <t>・計画（感染症）
・計画（災害）</t>
    <rPh sb="1" eb="3">
      <t>ケイカク</t>
    </rPh>
    <rPh sb="4" eb="7">
      <t>カンセンショウ</t>
    </rPh>
    <rPh sb="10" eb="12">
      <t>ケイカク</t>
    </rPh>
    <rPh sb="13" eb="15">
      <t>サイガイ</t>
    </rPh>
    <phoneticPr fontId="18"/>
  </si>
  <si>
    <t>なし</t>
    <phoneticPr fontId="23"/>
  </si>
  <si>
    <t>あり</t>
    <phoneticPr fontId="18"/>
  </si>
  <si>
    <t>要件を満たすか</t>
  </si>
  <si>
    <t>【認知症対応型通所介護費・介護予防認知症対応型通所介護費】</t>
    <rPh sb="7" eb="11">
      <t>ツウショカイゴ</t>
    </rPh>
    <rPh sb="23" eb="25">
      <t>ツウショ</t>
    </rPh>
    <phoneticPr fontId="18"/>
  </si>
  <si>
    <t>事業所と同一建物内の利用者へのサービス提供
(▲94単位/日)</t>
    <rPh sb="0" eb="3">
      <t>ジギョウショ</t>
    </rPh>
    <rPh sb="4" eb="6">
      <t>ドウイツ</t>
    </rPh>
    <rPh sb="6" eb="9">
      <t>タテモノナイ</t>
    </rPh>
    <rPh sb="10" eb="13">
      <t>リヨウシャ</t>
    </rPh>
    <rPh sb="19" eb="21">
      <t>テイキョウ</t>
    </rPh>
    <rPh sb="26" eb="28">
      <t>タンイ</t>
    </rPh>
    <rPh sb="29" eb="30">
      <t>ヒ</t>
    </rPh>
    <phoneticPr fontId="18"/>
  </si>
  <si>
    <t>感染症又は災害の発生を理由とする利用者数の減少が一定以上生じている場合の基本報酬への加算
(所定単位数×3/100)</t>
    <rPh sb="46" eb="50">
      <t>ショテイタンイ</t>
    </rPh>
    <rPh sb="50" eb="51">
      <t>スウ</t>
    </rPh>
    <phoneticPr fontId="18"/>
  </si>
  <si>
    <t>・感染症又は災害の発生を理由とする通所介護等の介護報酬による評価　届出様式
・前年度の1か月当たりの平均延人員数計算書(別紙3)</t>
    <phoneticPr fontId="18"/>
  </si>
  <si>
    <t xml:space="preserve">送迎未実施減算
(▲47単位/片道)
</t>
    <rPh sb="0" eb="2">
      <t>ソウゲイ</t>
    </rPh>
    <rPh sb="2" eb="7">
      <t>ミジッシゲンサン</t>
    </rPh>
    <rPh sb="12" eb="14">
      <t>タンイ</t>
    </rPh>
    <rPh sb="15" eb="17">
      <t>カタミチ</t>
    </rPh>
    <phoneticPr fontId="18"/>
  </si>
  <si>
    <t>適切に算定されているか</t>
    <rPh sb="0" eb="2">
      <t>テキセツ</t>
    </rPh>
    <rPh sb="3" eb="5">
      <t>サンテイ</t>
    </rPh>
    <phoneticPr fontId="18"/>
  </si>
  <si>
    <t xml:space="preserve">入浴介助加算(Ⅰ)
(40単位/日)
</t>
    <rPh sb="0" eb="2">
      <t>ニュウヨク</t>
    </rPh>
    <rPh sb="2" eb="6">
      <t>カイジョカサン</t>
    </rPh>
    <rPh sb="13" eb="15">
      <t>タンイ</t>
    </rPh>
    <rPh sb="16" eb="17">
      <t>ヒ</t>
    </rPh>
    <phoneticPr fontId="18"/>
  </si>
  <si>
    <t xml:space="preserve">入浴介助加算(Ⅱ)
(55単位/日)
</t>
    <rPh sb="0" eb="4">
      <t>ニュウヨクカイジョ</t>
    </rPh>
    <rPh sb="4" eb="6">
      <t>カサン</t>
    </rPh>
    <rPh sb="13" eb="15">
      <t>タンイ</t>
    </rPh>
    <rPh sb="16" eb="17">
      <t>ヒ</t>
    </rPh>
    <phoneticPr fontId="18"/>
  </si>
  <si>
    <t>・個別サービス計画
・研修記録
・実施記録</t>
    <rPh sb="1" eb="3">
      <t>コベツ</t>
    </rPh>
    <rPh sb="7" eb="9">
      <t>ケイカク</t>
    </rPh>
    <rPh sb="11" eb="13">
      <t>ケンシュウ</t>
    </rPh>
    <rPh sb="13" eb="15">
      <t>キロク</t>
    </rPh>
    <rPh sb="17" eb="19">
      <t>ジッシ</t>
    </rPh>
    <rPh sb="19" eb="21">
      <t>キロク</t>
    </rPh>
    <phoneticPr fontId="18"/>
  </si>
  <si>
    <t>・入浴計画
・実施記録</t>
    <rPh sb="1" eb="5">
      <t>ニュウヨクケイカク</t>
    </rPh>
    <rPh sb="7" eb="11">
      <t>ジッシキロク</t>
    </rPh>
    <phoneticPr fontId="18"/>
  </si>
  <si>
    <t xml:space="preserve">生活機能向上連携加算(Ⅰ)
(100単位/月)
</t>
    <rPh sb="0" eb="2">
      <t>セイカツ</t>
    </rPh>
    <rPh sb="2" eb="4">
      <t>キノウ</t>
    </rPh>
    <rPh sb="4" eb="6">
      <t>コウジョウ</t>
    </rPh>
    <rPh sb="6" eb="8">
      <t>レンケイ</t>
    </rPh>
    <rPh sb="8" eb="10">
      <t>カサン</t>
    </rPh>
    <rPh sb="18" eb="20">
      <t>タンイ</t>
    </rPh>
    <rPh sb="21" eb="22">
      <t>ツキ</t>
    </rPh>
    <phoneticPr fontId="18"/>
  </si>
  <si>
    <t>・個別機能訓練計画</t>
    <rPh sb="1" eb="3">
      <t>コベツ</t>
    </rPh>
    <rPh sb="3" eb="5">
      <t>キノウ</t>
    </rPh>
    <rPh sb="5" eb="7">
      <t>クンレン</t>
    </rPh>
    <rPh sb="7" eb="9">
      <t>ケイカク</t>
    </rPh>
    <phoneticPr fontId="18"/>
  </si>
  <si>
    <t xml:space="preserve">個別機能訓練計画に基づき個別機能訓練を提供した初回の月に限り算定している。
</t>
    <phoneticPr fontId="18"/>
  </si>
  <si>
    <t>算定しているか</t>
    <rPh sb="0" eb="2">
      <t>サンテイ</t>
    </rPh>
    <phoneticPr fontId="18"/>
  </si>
  <si>
    <t xml:space="preserve">生活機能向上連携加算(Ⅱ)
(200単位/月)
</t>
    <rPh sb="0" eb="2">
      <t>セイカツ</t>
    </rPh>
    <rPh sb="2" eb="4">
      <t>キノウ</t>
    </rPh>
    <rPh sb="4" eb="6">
      <t>コウジョウ</t>
    </rPh>
    <rPh sb="6" eb="8">
      <t>レンケイ</t>
    </rPh>
    <rPh sb="8" eb="10">
      <t>カサン</t>
    </rPh>
    <rPh sb="18" eb="20">
      <t>タンイ</t>
    </rPh>
    <rPh sb="21" eb="22">
      <t>ツキ</t>
    </rPh>
    <phoneticPr fontId="18"/>
  </si>
  <si>
    <t xml:space="preserve">個別機能訓練加算(Ⅰ)
(27単位/日)
</t>
    <rPh sb="0" eb="2">
      <t>コベツ</t>
    </rPh>
    <rPh sb="2" eb="4">
      <t>キノウ</t>
    </rPh>
    <rPh sb="4" eb="6">
      <t>クンレン</t>
    </rPh>
    <rPh sb="6" eb="8">
      <t>カサン</t>
    </rPh>
    <rPh sb="15" eb="17">
      <t>タンイ</t>
    </rPh>
    <rPh sb="18" eb="19">
      <t>ヒ</t>
    </rPh>
    <phoneticPr fontId="18"/>
  </si>
  <si>
    <t>ADL維持等加算(Ⅰ)
(30単位/月)</t>
    <rPh sb="3" eb="5">
      <t>イジ</t>
    </rPh>
    <rPh sb="5" eb="6">
      <t>トウ</t>
    </rPh>
    <rPh sb="6" eb="8">
      <t>カサン</t>
    </rPh>
    <rPh sb="15" eb="17">
      <t>タンイ</t>
    </rPh>
    <rPh sb="18" eb="19">
      <t>ツキ</t>
    </rPh>
    <phoneticPr fontId="18"/>
  </si>
  <si>
    <t>ADL維持等加算(Ⅱ)
(60単位/月)</t>
    <rPh sb="3" eb="5">
      <t>イジ</t>
    </rPh>
    <rPh sb="5" eb="6">
      <t>トウ</t>
    </rPh>
    <rPh sb="6" eb="8">
      <t>カサン</t>
    </rPh>
    <rPh sb="15" eb="17">
      <t>タンイ</t>
    </rPh>
    <rPh sb="18" eb="19">
      <t>ツキ</t>
    </rPh>
    <phoneticPr fontId="18"/>
  </si>
  <si>
    <t>栄養アセスメント加算
(50単位/月)</t>
    <rPh sb="0" eb="2">
      <t>エイヨウ</t>
    </rPh>
    <rPh sb="8" eb="10">
      <t>カサン</t>
    </rPh>
    <rPh sb="14" eb="16">
      <t>タンイ</t>
    </rPh>
    <rPh sb="17" eb="18">
      <t>ツキ</t>
    </rPh>
    <phoneticPr fontId="18"/>
  </si>
  <si>
    <t>栄養改善加算
(200単位/月)</t>
    <rPh sb="0" eb="4">
      <t>エイヨウカイゼン</t>
    </rPh>
    <rPh sb="4" eb="6">
      <t>カサン</t>
    </rPh>
    <rPh sb="11" eb="13">
      <t>タンイ</t>
    </rPh>
    <rPh sb="14" eb="15">
      <t>ツキ</t>
    </rPh>
    <phoneticPr fontId="18"/>
  </si>
  <si>
    <t>・栄養ケア計画</t>
    <rPh sb="1" eb="3">
      <t>エイヨウ</t>
    </rPh>
    <rPh sb="5" eb="7">
      <t>ケイカク</t>
    </rPh>
    <phoneticPr fontId="18"/>
  </si>
  <si>
    <t>・栄養ケア提供経過記録</t>
    <rPh sb="1" eb="3">
      <t>エイヨウ</t>
    </rPh>
    <rPh sb="5" eb="7">
      <t>テイキョウ</t>
    </rPh>
    <rPh sb="7" eb="9">
      <t>ケイカ</t>
    </rPh>
    <rPh sb="9" eb="11">
      <t>キロク</t>
    </rPh>
    <phoneticPr fontId="2"/>
  </si>
  <si>
    <t>・栄養ケアモニタリング</t>
    <rPh sb="1" eb="3">
      <t>エイヨウ</t>
    </rPh>
    <phoneticPr fontId="2"/>
  </si>
  <si>
    <t>口腔機能向上加算（Ⅰ）
(150単位/回)</t>
    <rPh sb="0" eb="2">
      <t>コウクウ</t>
    </rPh>
    <rPh sb="2" eb="4">
      <t>キノウ</t>
    </rPh>
    <rPh sb="4" eb="6">
      <t>コウジョウ</t>
    </rPh>
    <rPh sb="6" eb="8">
      <t>カサン</t>
    </rPh>
    <rPh sb="16" eb="18">
      <t>タンイ</t>
    </rPh>
    <rPh sb="19" eb="20">
      <t>カイ</t>
    </rPh>
    <phoneticPr fontId="18"/>
  </si>
  <si>
    <t>口腔機能改善管理指導計画・実施記録(参考様式)</t>
    <rPh sb="0" eb="2">
      <t>コウクウ</t>
    </rPh>
    <rPh sb="2" eb="4">
      <t>キノウ</t>
    </rPh>
    <rPh sb="4" eb="6">
      <t>カイゼン</t>
    </rPh>
    <rPh sb="6" eb="8">
      <t>カンリ</t>
    </rPh>
    <rPh sb="8" eb="10">
      <t>シドウ</t>
    </rPh>
    <rPh sb="10" eb="12">
      <t>ケイカク</t>
    </rPh>
    <rPh sb="13" eb="15">
      <t>ジッシ</t>
    </rPh>
    <rPh sb="15" eb="17">
      <t>キロク</t>
    </rPh>
    <rPh sb="18" eb="20">
      <t>サンコウ</t>
    </rPh>
    <rPh sb="20" eb="22">
      <t>ヨウシキ</t>
    </rPh>
    <phoneticPr fontId="2"/>
  </si>
  <si>
    <t>口腔機能向上サービスのモニタリング(参考様式)</t>
    <rPh sb="0" eb="2">
      <t>コウクウ</t>
    </rPh>
    <rPh sb="2" eb="4">
      <t>キノウ</t>
    </rPh>
    <rPh sb="4" eb="6">
      <t>コウジョウ</t>
    </rPh>
    <rPh sb="18" eb="20">
      <t>サンコウ</t>
    </rPh>
    <rPh sb="20" eb="22">
      <t>ヨウシキ</t>
    </rPh>
    <phoneticPr fontId="2"/>
  </si>
  <si>
    <t>口腔機能向上加算（Ⅱ）
(160単位/回)</t>
    <rPh sb="0" eb="2">
      <t>コウクウ</t>
    </rPh>
    <rPh sb="2" eb="4">
      <t>キノウ</t>
    </rPh>
    <rPh sb="4" eb="6">
      <t>コウジョウ</t>
    </rPh>
    <rPh sb="6" eb="8">
      <t>カサン</t>
    </rPh>
    <rPh sb="16" eb="18">
      <t>タンイ</t>
    </rPh>
    <rPh sb="19" eb="20">
      <t>カイ</t>
    </rPh>
    <phoneticPr fontId="18"/>
  </si>
  <si>
    <t>サービス提供体制強化加算（Ⅰ）
(22単位/回)</t>
    <rPh sb="19" eb="21">
      <t>タンイ</t>
    </rPh>
    <rPh sb="22" eb="23">
      <t>カイ</t>
    </rPh>
    <phoneticPr fontId="18"/>
  </si>
  <si>
    <t>割合を計算した記録</t>
    <rPh sb="0" eb="2">
      <t>ワリアイ</t>
    </rPh>
    <rPh sb="3" eb="5">
      <t>ケイサン</t>
    </rPh>
    <rPh sb="7" eb="9">
      <t>キロク</t>
    </rPh>
    <phoneticPr fontId="18"/>
  </si>
  <si>
    <t>サービス提供体制強化加算（Ⅲ）
(6単位/回)</t>
    <rPh sb="18" eb="20">
      <t>タンイ</t>
    </rPh>
    <rPh sb="21" eb="22">
      <t>カイ</t>
    </rPh>
    <phoneticPr fontId="18"/>
  </si>
  <si>
    <t xml:space="preserve">次に掲げる基準のいずれにも適合すること
</t>
    <rPh sb="0" eb="1">
      <t>ツギ</t>
    </rPh>
    <rPh sb="2" eb="3">
      <t>カカ</t>
    </rPh>
    <rPh sb="5" eb="7">
      <t>キジュン</t>
    </rPh>
    <rPh sb="13" eb="15">
      <t>テキゴウ</t>
    </rPh>
    <phoneticPr fontId="1"/>
  </si>
  <si>
    <t xml:space="preserve">3　次に掲げる基準のいずれにも適合すること
</t>
    <phoneticPr fontId="18"/>
  </si>
  <si>
    <t>業務継続計画未策定減算
(▲所定単位数×1/100)</t>
    <rPh sb="0" eb="2">
      <t>ギョウム</t>
    </rPh>
    <rPh sb="2" eb="4">
      <t>ケイゾク</t>
    </rPh>
    <rPh sb="4" eb="6">
      <t>ケイカク</t>
    </rPh>
    <rPh sb="6" eb="7">
      <t>ミ</t>
    </rPh>
    <rPh sb="7" eb="9">
      <t>サクテイ</t>
    </rPh>
    <rPh sb="9" eb="11">
      <t>ゲンサン</t>
    </rPh>
    <rPh sb="14" eb="19">
      <t>ショテイタンイスウ</t>
    </rPh>
    <phoneticPr fontId="18"/>
  </si>
  <si>
    <t>2時間以上3時間未満の認知症対応型通所介護を行う場合
(所定単位数×63/100)</t>
    <phoneticPr fontId="18"/>
  </si>
  <si>
    <t>個別機能訓練加算(Ⅱ)
(20単位/月)</t>
    <rPh sb="18" eb="19">
      <t>ツキ</t>
    </rPh>
    <phoneticPr fontId="18"/>
  </si>
  <si>
    <t>各種加算等自己点検シート【令和6年度介護報酬改定対応】</t>
    <phoneticPr fontId="18"/>
  </si>
  <si>
    <t>点検事業所名：</t>
    <rPh sb="0" eb="2">
      <t>テンケン</t>
    </rPh>
    <rPh sb="2" eb="5">
      <t>ジギョウショ</t>
    </rPh>
    <rPh sb="5" eb="6">
      <t>メイ</t>
    </rPh>
    <phoneticPr fontId="18"/>
  </si>
  <si>
    <t>点検日：</t>
    <rPh sb="0" eb="3">
      <t>テンケンビ</t>
    </rPh>
    <phoneticPr fontId="18"/>
  </si>
  <si>
    <t>令和　　年　　月　　日</t>
    <rPh sb="0" eb="2">
      <t>レイワ</t>
    </rPh>
    <rPh sb="4" eb="5">
      <t>ネン</t>
    </rPh>
    <rPh sb="7" eb="8">
      <t>ガツ</t>
    </rPh>
    <rPh sb="10" eb="11">
      <t>ニチ</t>
    </rPh>
    <phoneticPr fontId="18"/>
  </si>
  <si>
    <t>項目区分</t>
    <rPh sb="0" eb="2">
      <t>コウモク</t>
    </rPh>
    <rPh sb="2" eb="4">
      <t>クブン</t>
    </rPh>
    <phoneticPr fontId="18"/>
  </si>
  <si>
    <t>項目№</t>
    <rPh sb="0" eb="2">
      <t>コウモク</t>
    </rPh>
    <phoneticPr fontId="18"/>
  </si>
  <si>
    <t>有無</t>
    <rPh sb="0" eb="2">
      <t>ウム</t>
    </rPh>
    <phoneticPr fontId="18"/>
  </si>
  <si>
    <t>表示</t>
    <rPh sb="0" eb="2">
      <t>ヒョウジ</t>
    </rPh>
    <phoneticPr fontId="18"/>
  </si>
  <si>
    <t>減算</t>
  </si>
  <si>
    <t>加算</t>
    <rPh sb="0" eb="2">
      <t>カサン</t>
    </rPh>
    <phoneticPr fontId="18"/>
  </si>
  <si>
    <t>介護職員等処遇改善加算（Ⅰ）
(所定単位数×181/1000)</t>
    <rPh sb="0" eb="2">
      <t>カイゴ</t>
    </rPh>
    <rPh sb="2" eb="4">
      <t>ショクイン</t>
    </rPh>
    <rPh sb="4" eb="5">
      <t>トウ</t>
    </rPh>
    <rPh sb="5" eb="9">
      <t>ショグウカイゼン</t>
    </rPh>
    <rPh sb="9" eb="11">
      <t>カサン</t>
    </rPh>
    <phoneticPr fontId="18"/>
  </si>
  <si>
    <t>・処遇改善加算計画書
・処遇改善加算実績報告書</t>
    <rPh sb="1" eb="3">
      <t>ショグウ</t>
    </rPh>
    <rPh sb="3" eb="5">
      <t>カイゼン</t>
    </rPh>
    <rPh sb="5" eb="7">
      <t>カサン</t>
    </rPh>
    <rPh sb="7" eb="9">
      <t>ケイカク</t>
    </rPh>
    <rPh sb="9" eb="10">
      <t>ショ</t>
    </rPh>
    <rPh sb="12" eb="20">
      <t>ショグウカイゼンカサンジッセキ</t>
    </rPh>
    <rPh sb="20" eb="23">
      <t>ホウコクショ</t>
    </rPh>
    <phoneticPr fontId="18"/>
  </si>
  <si>
    <t xml:space="preserve">1　介護職員等処遇改善加算の算定額を上回る介護職員の賃金改善を実施しているか
</t>
    <rPh sb="6" eb="7">
      <t>ナド</t>
    </rPh>
    <rPh sb="14" eb="16">
      <t>サンテイ</t>
    </rPh>
    <rPh sb="16" eb="17">
      <t>ガク</t>
    </rPh>
    <rPh sb="18" eb="20">
      <t>ウワマワ</t>
    </rPh>
    <rPh sb="31" eb="33">
      <t>ジッシ</t>
    </rPh>
    <phoneticPr fontId="1"/>
  </si>
  <si>
    <t>実施している</t>
    <rPh sb="0" eb="2">
      <t>ジッシ</t>
    </rPh>
    <phoneticPr fontId="18"/>
  </si>
  <si>
    <t xml:space="preserve">2　上記1の賃金改善に関する計画、当該計画に係る実施期間及び実施方法その他を記載した介護職員処遇改善計画書を作成し、市に届け出ているか
</t>
    <rPh sb="2" eb="4">
      <t>ジョウキ</t>
    </rPh>
    <rPh sb="58" eb="59">
      <t>シ</t>
    </rPh>
    <rPh sb="60" eb="61">
      <t>トド</t>
    </rPh>
    <rPh sb="62" eb="63">
      <t>デ</t>
    </rPh>
    <phoneticPr fontId="1"/>
  </si>
  <si>
    <t xml:space="preserve">（1）【月額賃金改善要件Ⅰ】
　加算Ⅳの加算額の50％以上に相当する額以上を、基本給又は毎月支払われる手当（以下「基本給等」）の改善に充てているか
</t>
    <rPh sb="4" eb="6">
      <t>ゲツガク</t>
    </rPh>
    <rPh sb="6" eb="8">
      <t>チンギン</t>
    </rPh>
    <rPh sb="8" eb="12">
      <t>カイゼンヨウケン</t>
    </rPh>
    <rPh sb="16" eb="18">
      <t>カサン</t>
    </rPh>
    <rPh sb="20" eb="23">
      <t>カサンガク</t>
    </rPh>
    <rPh sb="27" eb="29">
      <t>イジョウ</t>
    </rPh>
    <rPh sb="30" eb="32">
      <t>ソウトウ</t>
    </rPh>
    <rPh sb="34" eb="37">
      <t>ガクイジョウ</t>
    </rPh>
    <rPh sb="39" eb="42">
      <t>キホンキュウ</t>
    </rPh>
    <rPh sb="42" eb="43">
      <t>マタ</t>
    </rPh>
    <rPh sb="44" eb="46">
      <t>マイツキ</t>
    </rPh>
    <rPh sb="46" eb="48">
      <t>シハラ</t>
    </rPh>
    <rPh sb="51" eb="53">
      <t>テアテ</t>
    </rPh>
    <rPh sb="54" eb="56">
      <t>イカ</t>
    </rPh>
    <rPh sb="57" eb="60">
      <t>キホンキュウ</t>
    </rPh>
    <rPh sb="60" eb="61">
      <t>ナド</t>
    </rPh>
    <rPh sb="64" eb="66">
      <t>カイゼン</t>
    </rPh>
    <rPh sb="67" eb="68">
      <t>ア</t>
    </rPh>
    <phoneticPr fontId="1"/>
  </si>
  <si>
    <t xml:space="preserve">（令和7年3月時点で加算(Ⅴ)を算定している場合のみ点検）
（2）【月額賃金改善要件Ⅱ】
　仮に旧ベースアップ等加算を算定する場合に見込まれる加算額の3分の2以上の基本給等の引上げを実施しているか
</t>
    <rPh sb="1" eb="3">
      <t>レイワ</t>
    </rPh>
    <rPh sb="4" eb="5">
      <t>ネン</t>
    </rPh>
    <rPh sb="6" eb="7">
      <t>ガツ</t>
    </rPh>
    <rPh sb="7" eb="9">
      <t>ジテン</t>
    </rPh>
    <rPh sb="10" eb="12">
      <t>カサン</t>
    </rPh>
    <rPh sb="16" eb="18">
      <t>サンテイ</t>
    </rPh>
    <rPh sb="22" eb="24">
      <t>バアイ</t>
    </rPh>
    <rPh sb="26" eb="28">
      <t>テンケン</t>
    </rPh>
    <rPh sb="34" eb="36">
      <t>ゲツガク</t>
    </rPh>
    <rPh sb="36" eb="38">
      <t>チンギン</t>
    </rPh>
    <rPh sb="38" eb="40">
      <t>カイゼン</t>
    </rPh>
    <rPh sb="40" eb="42">
      <t>ヨウケン</t>
    </rPh>
    <rPh sb="46" eb="47">
      <t>カリ</t>
    </rPh>
    <rPh sb="48" eb="49">
      <t>キュウ</t>
    </rPh>
    <rPh sb="55" eb="56">
      <t>ナド</t>
    </rPh>
    <rPh sb="56" eb="58">
      <t>カサン</t>
    </rPh>
    <rPh sb="59" eb="61">
      <t>サンテイ</t>
    </rPh>
    <rPh sb="63" eb="65">
      <t>バアイ</t>
    </rPh>
    <rPh sb="66" eb="68">
      <t>ミコ</t>
    </rPh>
    <rPh sb="71" eb="74">
      <t>カサンガク</t>
    </rPh>
    <rPh sb="76" eb="77">
      <t>ブン</t>
    </rPh>
    <rPh sb="79" eb="81">
      <t>イジョウ</t>
    </rPh>
    <rPh sb="82" eb="85">
      <t>キホンキュウ</t>
    </rPh>
    <rPh sb="85" eb="86">
      <t>ナド</t>
    </rPh>
    <rPh sb="87" eb="89">
      <t>ヒキア</t>
    </rPh>
    <rPh sb="91" eb="93">
      <t>ジッシ</t>
    </rPh>
    <phoneticPr fontId="1"/>
  </si>
  <si>
    <t xml:space="preserve">（3）【キャリアパス要件Ⅰ】（任用要件・賃金体系の整備等）
　次に掲げる要件の全てに適合しているか
（ｱ）介護職員の任用の際における職位、職責又は職務内容等の要件を定めていること
（ｲ）（ｱ）に掲げる職位、職責又は職務内容等に応じた賃金体系について定めていること
（ｳ）（ｱ）及び（ｲ）の内容について就業規則等の明確な根拠規定を書面で整備し、全ての介護職員に周知していること
</t>
    <rPh sb="15" eb="17">
      <t>ニンヨウ</t>
    </rPh>
    <rPh sb="17" eb="19">
      <t>ヨウケン</t>
    </rPh>
    <rPh sb="20" eb="24">
      <t>チンギンタイケイ</t>
    </rPh>
    <rPh sb="25" eb="27">
      <t>セイビ</t>
    </rPh>
    <rPh sb="27" eb="28">
      <t>トウ</t>
    </rPh>
    <rPh sb="67" eb="69">
      <t>ショクイ</t>
    </rPh>
    <rPh sb="98" eb="99">
      <t>カカ</t>
    </rPh>
    <rPh sb="101" eb="103">
      <t>ショクイ</t>
    </rPh>
    <rPh sb="104" eb="106">
      <t>ショクセキ</t>
    </rPh>
    <rPh sb="106" eb="107">
      <t>マタ</t>
    </rPh>
    <rPh sb="108" eb="112">
      <t>ショクムナイヨウ</t>
    </rPh>
    <rPh sb="112" eb="113">
      <t>トウ</t>
    </rPh>
    <rPh sb="114" eb="115">
      <t>オウ</t>
    </rPh>
    <rPh sb="117" eb="121">
      <t>チンギンタイケイ</t>
    </rPh>
    <rPh sb="125" eb="126">
      <t>サダ</t>
    </rPh>
    <rPh sb="139" eb="140">
      <t>オヨ</t>
    </rPh>
    <rPh sb="145" eb="147">
      <t>ナイヨウ</t>
    </rPh>
    <rPh sb="151" eb="156">
      <t>シュウギョウキソクトウ</t>
    </rPh>
    <rPh sb="157" eb="159">
      <t>メイカク</t>
    </rPh>
    <rPh sb="160" eb="164">
      <t>コンキョキテイ</t>
    </rPh>
    <phoneticPr fontId="1"/>
  </si>
  <si>
    <t>要件を満たす</t>
    <phoneticPr fontId="18"/>
  </si>
  <si>
    <t xml:space="preserve">（4）【キャリアパス要件Ⅱ】（研修の実施等）
　次に掲げる要件の全てに適合しているか
（ｱ）介護職員の資質向上又は資格取得のための支援に関する計画を策定し、当該計画に係る研修の実施又は研修の機会を確保していること
（ｲ）（ｱ）について、全ての介護職員に周知していること
</t>
    <rPh sb="15" eb="17">
      <t>ケンシュウ</t>
    </rPh>
    <rPh sb="18" eb="20">
      <t>ジッシ</t>
    </rPh>
    <rPh sb="20" eb="21">
      <t>トウ</t>
    </rPh>
    <rPh sb="56" eb="57">
      <t>マタ</t>
    </rPh>
    <rPh sb="58" eb="62">
      <t>シカクシュトク</t>
    </rPh>
    <phoneticPr fontId="1"/>
  </si>
  <si>
    <t xml:space="preserve">（5）【キャリアパス要件Ⅲ】（昇給の仕組みの整備等）
　次に掲げる要件の全てに適合しているか
（ｱ）介護職員の経験若しくは資格等に応じて昇給する仕組み又は一定の基準に基づき定期に昇給を判定する仕組みを設けていること
（ｲ）（ｱ）の内容について就業規則等の明確な根拠規定を書面で整備し、全ての介護職員に周知していること
</t>
    <rPh sb="15" eb="17">
      <t>ショウキュウ</t>
    </rPh>
    <rPh sb="18" eb="20">
      <t>シク</t>
    </rPh>
    <rPh sb="22" eb="24">
      <t>セイビ</t>
    </rPh>
    <rPh sb="24" eb="25">
      <t>トウ</t>
    </rPh>
    <rPh sb="116" eb="118">
      <t>ナイヨウ</t>
    </rPh>
    <rPh sb="122" eb="127">
      <t>シュウギョウキソクトウ</t>
    </rPh>
    <rPh sb="128" eb="130">
      <t>メイカク</t>
    </rPh>
    <rPh sb="131" eb="135">
      <t>コンキョキテイ</t>
    </rPh>
    <rPh sb="139" eb="141">
      <t>セイビ</t>
    </rPh>
    <phoneticPr fontId="1"/>
  </si>
  <si>
    <t xml:space="preserve">（6）【キャリアパス要件Ⅳ】（改善後の年額賃金要件）
　「経験・技能のある介護職員」のうち1人以上は、賃金改善後の賃金の見込み額が年額440万円以上であるか（加算等による賃金改善以前の賃金が年額440万円以上の者を除く。）
</t>
    <rPh sb="10" eb="12">
      <t>ヨウケン</t>
    </rPh>
    <rPh sb="15" eb="18">
      <t>カイゼンゴ</t>
    </rPh>
    <rPh sb="19" eb="25">
      <t>ネンガクチンギンヨウケン</t>
    </rPh>
    <rPh sb="29" eb="31">
      <t>ケイケン</t>
    </rPh>
    <rPh sb="32" eb="34">
      <t>ギノウ</t>
    </rPh>
    <rPh sb="37" eb="41">
      <t>カイゴショクイン</t>
    </rPh>
    <rPh sb="46" eb="47">
      <t>ニン</t>
    </rPh>
    <rPh sb="47" eb="49">
      <t>イジョウ</t>
    </rPh>
    <rPh sb="51" eb="55">
      <t>チンギンカイゼン</t>
    </rPh>
    <rPh sb="55" eb="56">
      <t>ゴ</t>
    </rPh>
    <rPh sb="57" eb="59">
      <t>チンギン</t>
    </rPh>
    <rPh sb="60" eb="62">
      <t>ミコ</t>
    </rPh>
    <rPh sb="63" eb="64">
      <t>ガク</t>
    </rPh>
    <rPh sb="65" eb="67">
      <t>ネンガク</t>
    </rPh>
    <rPh sb="70" eb="71">
      <t>マン</t>
    </rPh>
    <rPh sb="71" eb="72">
      <t>エン</t>
    </rPh>
    <rPh sb="72" eb="74">
      <t>イジョウ</t>
    </rPh>
    <rPh sb="79" eb="81">
      <t>カサン</t>
    </rPh>
    <rPh sb="81" eb="82">
      <t>トウ</t>
    </rPh>
    <rPh sb="85" eb="89">
      <t>チンギンカイゼン</t>
    </rPh>
    <rPh sb="89" eb="91">
      <t>イゼン</t>
    </rPh>
    <rPh sb="92" eb="94">
      <t>チンギン</t>
    </rPh>
    <rPh sb="95" eb="97">
      <t>ネンガク</t>
    </rPh>
    <rPh sb="100" eb="101">
      <t>マン</t>
    </rPh>
    <rPh sb="101" eb="102">
      <t>エン</t>
    </rPh>
    <rPh sb="102" eb="104">
      <t>イジョウ</t>
    </rPh>
    <rPh sb="105" eb="106">
      <t>モノ</t>
    </rPh>
    <rPh sb="107" eb="108">
      <t>ノゾ</t>
    </rPh>
    <phoneticPr fontId="1"/>
  </si>
  <si>
    <t>算定している</t>
    <rPh sb="0" eb="2">
      <t>サンテイ</t>
    </rPh>
    <phoneticPr fontId="18"/>
  </si>
  <si>
    <t xml:space="preserve">（8）【職場環境等要件】
　「入職促進に向けた取組」「資質の向上やキャリアアップに向けた支援」「両立支援・多様な働き方の推進」「腰痛を含む心身の健康管理」及び「やりがい・働きがいの醸成」の区分ごとに2以上の取組を実施しているか
</t>
    <phoneticPr fontId="18"/>
  </si>
  <si>
    <t>実施している</t>
    <phoneticPr fontId="18"/>
  </si>
  <si>
    <t xml:space="preserve">4　事業年度ごとに介護職員処遇改善実績報告書を作成し、市に提出しているか
</t>
    <phoneticPr fontId="18"/>
  </si>
  <si>
    <t xml:space="preserve">5　賃金改善を行う方法等について計画書を用いて職員に周知するとともに、就業規則等の内容についても職員に周知しているか
</t>
    <rPh sb="2" eb="6">
      <t>チンギンカイゼン</t>
    </rPh>
    <rPh sb="7" eb="8">
      <t>オコナ</t>
    </rPh>
    <rPh sb="9" eb="11">
      <t>ホウホウ</t>
    </rPh>
    <rPh sb="11" eb="12">
      <t>トウ</t>
    </rPh>
    <rPh sb="16" eb="19">
      <t>ケイカクショ</t>
    </rPh>
    <rPh sb="20" eb="21">
      <t>モチ</t>
    </rPh>
    <rPh sb="23" eb="25">
      <t>ショクイン</t>
    </rPh>
    <rPh sb="26" eb="28">
      <t>シュウチ</t>
    </rPh>
    <rPh sb="35" eb="40">
      <t>シュウギョウキソクトウ</t>
    </rPh>
    <rPh sb="41" eb="43">
      <t>ナイヨウ</t>
    </rPh>
    <rPh sb="48" eb="50">
      <t>ショクイン</t>
    </rPh>
    <rPh sb="51" eb="53">
      <t>シュウチ</t>
    </rPh>
    <phoneticPr fontId="1"/>
  </si>
  <si>
    <t>周知している</t>
    <rPh sb="0" eb="2">
      <t>シュウチ</t>
    </rPh>
    <phoneticPr fontId="18"/>
  </si>
  <si>
    <t xml:space="preserve">6　労働基準法等を遵守しているか
</t>
    <rPh sb="2" eb="7">
      <t>ロウドウキジュンホウ</t>
    </rPh>
    <rPh sb="7" eb="8">
      <t>トウ</t>
    </rPh>
    <rPh sb="9" eb="11">
      <t>ジュンシュ</t>
    </rPh>
    <phoneticPr fontId="1"/>
  </si>
  <si>
    <t>遵守している</t>
    <rPh sb="0" eb="2">
      <t>ジュンシュ</t>
    </rPh>
    <phoneticPr fontId="18"/>
  </si>
  <si>
    <t>介護職員等処遇改善加算（Ⅱ）
(所定単位数×174/1000)</t>
    <rPh sb="0" eb="2">
      <t>カイゴ</t>
    </rPh>
    <rPh sb="2" eb="4">
      <t>ショクイン</t>
    </rPh>
    <rPh sb="4" eb="5">
      <t>トウ</t>
    </rPh>
    <rPh sb="16" eb="18">
      <t>ショテイ</t>
    </rPh>
    <rPh sb="18" eb="22">
      <t>タンイスウカケル</t>
    </rPh>
    <phoneticPr fontId="1"/>
  </si>
  <si>
    <t xml:space="preserve">（7）【職場環境等要件】
　「入職促進に向けた取組」「資質の向上やキャリアアップに向けた支援」「両立支援・多様な働き方の推進」「腰痛を含む心身の健康管理」及び「やりがい・働きがいの醸成」の区分ごとに2以上の取組を実施しているか
</t>
    <phoneticPr fontId="18"/>
  </si>
  <si>
    <t>介護職員等処遇改善加算（Ⅲ）
(所定単位数×150/1000)</t>
    <rPh sb="0" eb="2">
      <t>カイゴ</t>
    </rPh>
    <rPh sb="2" eb="4">
      <t>ショクイン</t>
    </rPh>
    <rPh sb="4" eb="5">
      <t>トウ</t>
    </rPh>
    <phoneticPr fontId="1"/>
  </si>
  <si>
    <t xml:space="preserve">（6）【職場環境等要件】
　「入職促進に向けた取組」「資質の向上やキャリアアップに向けた支援」「両立支援・多様な働き方の推進」「腰痛を含む心身の健康管理」及び「やりがい・働きがいの醸成」の区分ごとに1以上の取組を実施しているか
</t>
    <phoneticPr fontId="18"/>
  </si>
  <si>
    <t>介護職員等処遇改善加算（Ⅳ）
(所定単位数×122/1000)</t>
    <rPh sb="0" eb="2">
      <t>カイゴ</t>
    </rPh>
    <rPh sb="2" eb="4">
      <t>ショクイン</t>
    </rPh>
    <rPh sb="4" eb="5">
      <t>トウ</t>
    </rPh>
    <phoneticPr fontId="1"/>
  </si>
  <si>
    <t xml:space="preserve">（5）【職場環境等要件】
　「入職促進に向けた取組」「資質の向上やキャリアアップに向けた支援」「両立支援・多様な働き方の推進」「腰痛を含む心身の健康管理」及び「やりがい・働きがいの醸成」の区分ごとに2以上の取組を実施しているか
</t>
    <phoneticPr fontId="18"/>
  </si>
  <si>
    <t>算定の有無</t>
    <rPh sb="0" eb="2">
      <t>サンテイ</t>
    </rPh>
    <rPh sb="3" eb="5">
      <t>ウム</t>
    </rPh>
    <phoneticPr fontId="23"/>
  </si>
  <si>
    <t xml:space="preserve">運営規程に定められている利用定員を超えていないか
</t>
    <rPh sb="0" eb="2">
      <t>ウンエイ</t>
    </rPh>
    <rPh sb="2" eb="4">
      <t>キテイ</t>
    </rPh>
    <rPh sb="5" eb="6">
      <t>サダ</t>
    </rPh>
    <rPh sb="12" eb="14">
      <t>リヨウ</t>
    </rPh>
    <rPh sb="14" eb="16">
      <t>テイイン</t>
    </rPh>
    <phoneticPr fontId="18"/>
  </si>
  <si>
    <t>超えていない</t>
    <rPh sb="0" eb="1">
      <t>コ</t>
    </rPh>
    <phoneticPr fontId="21"/>
  </si>
  <si>
    <t xml:space="preserve">登録者定員超過
(▲所定単位数×70/100)
</t>
    <rPh sb="0" eb="3">
      <t>トウロクシャ</t>
    </rPh>
    <rPh sb="3" eb="5">
      <t>テイイン</t>
    </rPh>
    <rPh sb="5" eb="7">
      <t>チョウカ</t>
    </rPh>
    <phoneticPr fontId="18"/>
  </si>
  <si>
    <t xml:space="preserve">指定地域密着型サービス基準に定める員数の配置がしているか
</t>
    <rPh sb="0" eb="2">
      <t>シテイ</t>
    </rPh>
    <rPh sb="2" eb="4">
      <t>チイキ</t>
    </rPh>
    <rPh sb="4" eb="7">
      <t>ミッチャクガタ</t>
    </rPh>
    <phoneticPr fontId="18"/>
  </si>
  <si>
    <t>配置している</t>
    <rPh sb="0" eb="2">
      <t>ハイチ</t>
    </rPh>
    <phoneticPr fontId="18"/>
  </si>
  <si>
    <t xml:space="preserve">高齢者虐待防止のための対策を検討する委員会を定期的に開催しているか
</t>
    <rPh sb="0" eb="3">
      <t>コウレイシャ</t>
    </rPh>
    <rPh sb="3" eb="5">
      <t>ギャクタイ</t>
    </rPh>
    <rPh sb="5" eb="7">
      <t>ボウシ</t>
    </rPh>
    <rPh sb="11" eb="13">
      <t>タイサク</t>
    </rPh>
    <rPh sb="14" eb="16">
      <t>ケントウ</t>
    </rPh>
    <rPh sb="18" eb="21">
      <t>イインカイ</t>
    </rPh>
    <rPh sb="22" eb="24">
      <t>テイキ</t>
    </rPh>
    <rPh sb="24" eb="25">
      <t>テキ</t>
    </rPh>
    <rPh sb="26" eb="28">
      <t>カイサイ</t>
    </rPh>
    <phoneticPr fontId="1"/>
  </si>
  <si>
    <t>実施している</t>
    <rPh sb="0" eb="2">
      <t>ジッシ</t>
    </rPh>
    <phoneticPr fontId="21"/>
  </si>
  <si>
    <t xml:space="preserve">高齢者虐待防止のための指針を整備しているか
</t>
    <rPh sb="0" eb="3">
      <t>コウレイシャ</t>
    </rPh>
    <rPh sb="3" eb="7">
      <t>ギャクタイボウシ</t>
    </rPh>
    <rPh sb="11" eb="13">
      <t>シシン</t>
    </rPh>
    <rPh sb="14" eb="16">
      <t>セイビ</t>
    </rPh>
    <phoneticPr fontId="1"/>
  </si>
  <si>
    <t xml:space="preserve">高齢者虐待防止措置を適正に実施するための担当者を配置しているか
</t>
    <rPh sb="0" eb="3">
      <t>コウレイシャ</t>
    </rPh>
    <rPh sb="3" eb="7">
      <t>ギャクタイボウシ</t>
    </rPh>
    <rPh sb="7" eb="9">
      <t>ソチ</t>
    </rPh>
    <rPh sb="10" eb="12">
      <t>テキセイ</t>
    </rPh>
    <rPh sb="13" eb="15">
      <t>ジッシ</t>
    </rPh>
    <rPh sb="20" eb="23">
      <t>タントウシャ</t>
    </rPh>
    <rPh sb="24" eb="26">
      <t>ハイチ</t>
    </rPh>
    <phoneticPr fontId="1"/>
  </si>
  <si>
    <t>配置している</t>
    <rPh sb="0" eb="2">
      <t>ハイチ</t>
    </rPh>
    <phoneticPr fontId="21"/>
  </si>
  <si>
    <t xml:space="preserve">人員基準欠如
(▲所定単位数×70/100)
</t>
    <phoneticPr fontId="18"/>
  </si>
  <si>
    <t>高齢者虐待防止措置未実施減算
(▲所定単位数×1/100)</t>
    <rPh sb="0" eb="3">
      <t>コウレイシャ</t>
    </rPh>
    <rPh sb="3" eb="7">
      <t>ギャクタイボウシ</t>
    </rPh>
    <rPh sb="7" eb="9">
      <t>ソチ</t>
    </rPh>
    <rPh sb="9" eb="14">
      <t>ミジッシゲンサン</t>
    </rPh>
    <rPh sb="17" eb="22">
      <t>ショテイタンイスウ</t>
    </rPh>
    <phoneticPr fontId="18"/>
  </si>
  <si>
    <t xml:space="preserve">感染症や非常災害の発生時において、利用者に対するサービス提供を継続的に実施するため、かつ、非常時の体制で早期の業務再開を図るための計画を策定しているか
</t>
  </si>
  <si>
    <t>策定している</t>
  </si>
  <si>
    <t xml:space="preserve">上記計画に従い必要な措置を講じているか
</t>
  </si>
  <si>
    <t>実施している</t>
  </si>
  <si>
    <t xml:space="preserve">算定の対象となる利用者は、心身の状況から、長時間のサービス利用が困難である者、病後等で短時間の利用から始めて長時間利用に結びつけていく必要がある者など、利用者側のやむを得ない事情により長時間のサービス利用が困難な者であるか
</t>
    <rPh sb="0" eb="2">
      <t>サンテイ</t>
    </rPh>
    <rPh sb="3" eb="5">
      <t>タイショウ</t>
    </rPh>
    <rPh sb="8" eb="11">
      <t>リヨウシャ</t>
    </rPh>
    <phoneticPr fontId="18"/>
  </si>
  <si>
    <t>該当する</t>
    <rPh sb="0" eb="2">
      <t>ガイトウ</t>
    </rPh>
    <phoneticPr fontId="18"/>
  </si>
  <si>
    <t>・医師の診断書
・サービス担当者会議記録
・アセスメントシート　　など</t>
    <rPh sb="1" eb="3">
      <t>イシ</t>
    </rPh>
    <rPh sb="4" eb="7">
      <t>シンダンショ</t>
    </rPh>
    <rPh sb="13" eb="18">
      <t>タントウシャカイギ</t>
    </rPh>
    <rPh sb="18" eb="20">
      <t>キロク</t>
    </rPh>
    <phoneticPr fontId="18"/>
  </si>
  <si>
    <t xml:space="preserve">単に入浴サービスのみ利用しているわけではなく、利用者の日常生活動作能力などの向上のため、日常生活を通じた機能訓練等が実施されているか
</t>
    <rPh sb="10" eb="12">
      <t>リヨウ</t>
    </rPh>
    <phoneticPr fontId="18"/>
  </si>
  <si>
    <t>・サービス提供記録　など</t>
    <rPh sb="5" eb="9">
      <t>テイキョウキロク</t>
    </rPh>
    <phoneticPr fontId="18"/>
  </si>
  <si>
    <t>提供していない</t>
    <rPh sb="0" eb="2">
      <t>テイキョウ</t>
    </rPh>
    <phoneticPr fontId="23"/>
  </si>
  <si>
    <t xml:space="preserve">事業所と同一建物に居住する者又は事業所と同一建物から事業所に通う者に対してサービスを提供していないか
</t>
    <rPh sb="0" eb="3">
      <t>ジギョウショ</t>
    </rPh>
    <rPh sb="4" eb="6">
      <t>ドウイツ</t>
    </rPh>
    <rPh sb="6" eb="8">
      <t>タテモノ</t>
    </rPh>
    <rPh sb="9" eb="11">
      <t>キョジュウ</t>
    </rPh>
    <rPh sb="13" eb="14">
      <t>モノ</t>
    </rPh>
    <rPh sb="14" eb="15">
      <t>マタ</t>
    </rPh>
    <rPh sb="16" eb="19">
      <t>ジギョウショ</t>
    </rPh>
    <rPh sb="20" eb="22">
      <t>ドウイツ</t>
    </rPh>
    <rPh sb="22" eb="24">
      <t>タテモノ</t>
    </rPh>
    <rPh sb="26" eb="29">
      <t>ジギョウショ</t>
    </rPh>
    <rPh sb="30" eb="31">
      <t>カヨ</t>
    </rPh>
    <rPh sb="32" eb="33">
      <t>モノ</t>
    </rPh>
    <rPh sb="34" eb="35">
      <t>タイ</t>
    </rPh>
    <rPh sb="42" eb="44">
      <t>テイキョウ</t>
    </rPh>
    <phoneticPr fontId="18"/>
  </si>
  <si>
    <t>（提供している場合は、☑せずに以下の項目を点検）</t>
    <rPh sb="1" eb="3">
      <t>テイキョウ</t>
    </rPh>
    <rPh sb="7" eb="9">
      <t>バアイ</t>
    </rPh>
    <rPh sb="15" eb="17">
      <t>イカ</t>
    </rPh>
    <rPh sb="18" eb="20">
      <t>コウモク</t>
    </rPh>
    <rPh sb="21" eb="23">
      <t>テンケン</t>
    </rPh>
    <phoneticPr fontId="18"/>
  </si>
  <si>
    <t xml:space="preserve">（上記対象者にサービス提供しているものの、減算していない場合は以下について点検）
</t>
    <phoneticPr fontId="18"/>
  </si>
  <si>
    <t xml:space="preserve">傷病により一時的に送迎が必要であると認められる利用者その他やむを得ない事情により送迎が必要と認められる利用者であるか
≪該当例≫
傷病により一時的に歩行困難となった者又は歩行困難な要介護者であって、かつ建物の構造上自力での通所が困難である者に対し、２人以上の従業者が、当該利用者の居住する場所と当該指定地域密着型通所介護事業所の間の往復の移動を介助した場合
</t>
    <rPh sb="0" eb="2">
      <t>ショウビョウ</t>
    </rPh>
    <rPh sb="5" eb="8">
      <t>イチジテキ</t>
    </rPh>
    <rPh sb="9" eb="11">
      <t>ソウゲイ</t>
    </rPh>
    <rPh sb="12" eb="14">
      <t>ヒツヨウ</t>
    </rPh>
    <rPh sb="18" eb="19">
      <t>ミト</t>
    </rPh>
    <rPh sb="23" eb="26">
      <t>リヨウシャ</t>
    </rPh>
    <rPh sb="28" eb="29">
      <t>タ</t>
    </rPh>
    <rPh sb="32" eb="33">
      <t>エ</t>
    </rPh>
    <rPh sb="35" eb="37">
      <t>ジジョウ</t>
    </rPh>
    <rPh sb="40" eb="42">
      <t>ソウゲイ</t>
    </rPh>
    <rPh sb="43" eb="45">
      <t>ヒツヨウ</t>
    </rPh>
    <rPh sb="46" eb="47">
      <t>ミト</t>
    </rPh>
    <rPh sb="51" eb="54">
      <t>リヨウシャ</t>
    </rPh>
    <rPh sb="61" eb="63">
      <t>ガイトウ</t>
    </rPh>
    <rPh sb="63" eb="64">
      <t>レイ</t>
    </rPh>
    <phoneticPr fontId="1"/>
  </si>
  <si>
    <t xml:space="preserve">2人以上の従業者による移動介助を必要とする理由・移動介助の方法と期間について、介護支援専門員とサービス担当者会議等で慎重に検討し、その内容及び結果についてサービス計画に記載しているか
</t>
    <rPh sb="1" eb="2">
      <t>ニン</t>
    </rPh>
    <rPh sb="2" eb="4">
      <t>イジョウ</t>
    </rPh>
    <rPh sb="5" eb="8">
      <t>ジュウギョウシャ</t>
    </rPh>
    <rPh sb="11" eb="13">
      <t>イドウ</t>
    </rPh>
    <rPh sb="13" eb="15">
      <t>カイジョ</t>
    </rPh>
    <rPh sb="16" eb="18">
      <t>ヒツヨウ</t>
    </rPh>
    <rPh sb="21" eb="23">
      <t>リユウ</t>
    </rPh>
    <rPh sb="24" eb="28">
      <t>イドウカイジョ</t>
    </rPh>
    <rPh sb="29" eb="31">
      <t>ホウホウ</t>
    </rPh>
    <rPh sb="32" eb="34">
      <t>キカン</t>
    </rPh>
    <rPh sb="39" eb="41">
      <t>カイゴ</t>
    </rPh>
    <rPh sb="41" eb="43">
      <t>シエン</t>
    </rPh>
    <rPh sb="43" eb="46">
      <t>センモンイン</t>
    </rPh>
    <rPh sb="51" eb="54">
      <t>タントウシャ</t>
    </rPh>
    <rPh sb="54" eb="57">
      <t>カイギナド</t>
    </rPh>
    <rPh sb="58" eb="60">
      <t>シンチョウ</t>
    </rPh>
    <rPh sb="61" eb="63">
      <t>ケントウ</t>
    </rPh>
    <rPh sb="67" eb="69">
      <t>ナイヨウ</t>
    </rPh>
    <rPh sb="69" eb="70">
      <t>オヨ</t>
    </rPh>
    <rPh sb="71" eb="73">
      <t>ケッカ</t>
    </rPh>
    <rPh sb="81" eb="83">
      <t>ケイカク</t>
    </rPh>
    <rPh sb="84" eb="86">
      <t>キサイ</t>
    </rPh>
    <phoneticPr fontId="18"/>
  </si>
  <si>
    <t>検討・記録している</t>
    <rPh sb="0" eb="2">
      <t>ケントウ</t>
    </rPh>
    <rPh sb="3" eb="5">
      <t>キロク</t>
    </rPh>
    <phoneticPr fontId="18"/>
  </si>
  <si>
    <t xml:space="preserve">移動介助者及び移動介助時の利用者の様子等について記録しているか
</t>
    <rPh sb="0" eb="5">
      <t>イドウカイジョシャ</t>
    </rPh>
    <rPh sb="5" eb="6">
      <t>オヨ</t>
    </rPh>
    <rPh sb="7" eb="9">
      <t>イドウ</t>
    </rPh>
    <rPh sb="9" eb="12">
      <t>カイジョジ</t>
    </rPh>
    <rPh sb="13" eb="16">
      <t>リヨウシャ</t>
    </rPh>
    <rPh sb="17" eb="19">
      <t>ヨウス</t>
    </rPh>
    <rPh sb="19" eb="20">
      <t>ナド</t>
    </rPh>
    <rPh sb="24" eb="26">
      <t>キロク</t>
    </rPh>
    <phoneticPr fontId="18"/>
  </si>
  <si>
    <t>記録している</t>
    <rPh sb="0" eb="2">
      <t>キロク</t>
    </rPh>
    <phoneticPr fontId="18"/>
  </si>
  <si>
    <t>・サービス提供記録　など</t>
    <rPh sb="5" eb="7">
      <t>テイキョウ</t>
    </rPh>
    <rPh sb="7" eb="9">
      <t>キロク</t>
    </rPh>
    <phoneticPr fontId="18"/>
  </si>
  <si>
    <t>利用者の居宅と事業所の間の送迎を実施していない利用者がいないか</t>
    <rPh sb="4" eb="6">
      <t>キョタク</t>
    </rPh>
    <rPh sb="7" eb="10">
      <t>ジギョウショ</t>
    </rPh>
    <rPh sb="11" eb="12">
      <t>アイダ</t>
    </rPh>
    <rPh sb="13" eb="15">
      <t>ソウゲイ</t>
    </rPh>
    <rPh sb="16" eb="18">
      <t>ジッシ</t>
    </rPh>
    <rPh sb="23" eb="26">
      <t>リヨウシャ</t>
    </rPh>
    <phoneticPr fontId="1"/>
  </si>
  <si>
    <t>該当者なし</t>
    <rPh sb="0" eb="3">
      <t>ガイトウシャ</t>
    </rPh>
    <phoneticPr fontId="23"/>
  </si>
  <si>
    <t>・送迎記録</t>
    <rPh sb="1" eb="5">
      <t>ソウゲイキロク</t>
    </rPh>
    <phoneticPr fontId="18"/>
  </si>
  <si>
    <t xml:space="preserve">利用者数の実績が当該月の前年度における1月当たりの平均利用延人員数から5％以上減少しているか
</t>
    <phoneticPr fontId="18"/>
  </si>
  <si>
    <t>減少している</t>
    <rPh sb="0" eb="2">
      <t>ゲンショウ</t>
    </rPh>
    <phoneticPr fontId="23"/>
  </si>
  <si>
    <t xml:space="preserve">算定期間は利用者数が減少した月の翌々月から3か月以内であるか
</t>
    <rPh sb="0" eb="2">
      <t>サンテイ</t>
    </rPh>
    <rPh sb="2" eb="4">
      <t>キカン</t>
    </rPh>
    <phoneticPr fontId="18"/>
  </si>
  <si>
    <t>要件を満たす</t>
    <rPh sb="0" eb="2">
      <t>ヨウケン</t>
    </rPh>
    <rPh sb="3" eb="4">
      <t>ミ</t>
    </rPh>
    <phoneticPr fontId="23"/>
  </si>
  <si>
    <t xml:space="preserve">（本加算を延長して算定している場合については、以下の内容を点検）
</t>
    <rPh sb="1" eb="4">
      <t>ホンカサン</t>
    </rPh>
    <rPh sb="5" eb="7">
      <t>エンチョウ</t>
    </rPh>
    <rPh sb="9" eb="11">
      <t>サンテイ</t>
    </rPh>
    <rPh sb="15" eb="17">
      <t>バアイ</t>
    </rPh>
    <rPh sb="23" eb="25">
      <t>イカ</t>
    </rPh>
    <rPh sb="26" eb="28">
      <t>ナイヨウ</t>
    </rPh>
    <rPh sb="29" eb="31">
      <t>テンケン</t>
    </rPh>
    <phoneticPr fontId="18"/>
  </si>
  <si>
    <t xml:space="preserve">市に延長届を提出しているか
</t>
    <rPh sb="0" eb="1">
      <t>シ</t>
    </rPh>
    <phoneticPr fontId="18"/>
  </si>
  <si>
    <t>提出している</t>
    <rPh sb="0" eb="2">
      <t>テイシュツ</t>
    </rPh>
    <phoneticPr fontId="18"/>
  </si>
  <si>
    <t xml:space="preserve">利用者数の減少に対応するための経営改善に時間を要することその他の特別の事情があるか
</t>
    <phoneticPr fontId="18"/>
  </si>
  <si>
    <t xml:space="preserve">厚生労働大臣の定める地域に利用者が居住しているか
</t>
    <rPh sb="0" eb="2">
      <t>コウセイ</t>
    </rPh>
    <rPh sb="2" eb="4">
      <t>ロウドウ</t>
    </rPh>
    <rPh sb="4" eb="6">
      <t>ダイジン</t>
    </rPh>
    <rPh sb="7" eb="8">
      <t>サダ</t>
    </rPh>
    <rPh sb="10" eb="12">
      <t>チイキ</t>
    </rPh>
    <rPh sb="13" eb="16">
      <t>リヨウシャ</t>
    </rPh>
    <rPh sb="17" eb="19">
      <t>キョジュウ</t>
    </rPh>
    <phoneticPr fontId="12"/>
  </si>
  <si>
    <t>居住している</t>
    <rPh sb="0" eb="2">
      <t>キョジュウ</t>
    </rPh>
    <phoneticPr fontId="23"/>
  </si>
  <si>
    <t>中山間地域等に居住する者へのサービス提供加算
(所定単位数×5/100)</t>
    <rPh sb="24" eb="26">
      <t>ショテイ</t>
    </rPh>
    <rPh sb="26" eb="28">
      <t>タンイ</t>
    </rPh>
    <rPh sb="28" eb="29">
      <t>スウ</t>
    </rPh>
    <phoneticPr fontId="18"/>
  </si>
  <si>
    <t xml:space="preserve">通常の事業実施地域を越えてサービスを提供しているか
</t>
    <rPh sb="0" eb="2">
      <t>ツウジョウ</t>
    </rPh>
    <rPh sb="3" eb="5">
      <t>ジギョウ</t>
    </rPh>
    <rPh sb="5" eb="7">
      <t>ジッシ</t>
    </rPh>
    <rPh sb="7" eb="9">
      <t>チイキ</t>
    </rPh>
    <rPh sb="10" eb="11">
      <t>コ</t>
    </rPh>
    <rPh sb="18" eb="20">
      <t>テイキョウ</t>
    </rPh>
    <phoneticPr fontId="1"/>
  </si>
  <si>
    <t>提供している</t>
    <rPh sb="0" eb="2">
      <t>テイキョウ</t>
    </rPh>
    <phoneticPr fontId="18"/>
  </si>
  <si>
    <t xml:space="preserve">別に交通費の支払いを受けていないか
</t>
    <rPh sb="0" eb="1">
      <t>ベツ</t>
    </rPh>
    <rPh sb="2" eb="5">
      <t>コウツウヒ</t>
    </rPh>
    <rPh sb="6" eb="8">
      <t>シハラ</t>
    </rPh>
    <rPh sb="10" eb="11">
      <t>ウ</t>
    </rPh>
    <phoneticPr fontId="1"/>
  </si>
  <si>
    <t>受けていない</t>
    <rPh sb="0" eb="1">
      <t>ウ</t>
    </rPh>
    <phoneticPr fontId="18"/>
  </si>
  <si>
    <t xml:space="preserve">8時間以上9時間未満のサービス提供を行った前後に引き続き日常生活上の世話を行っているか
</t>
    <rPh sb="21" eb="23">
      <t>ゼンゴ</t>
    </rPh>
    <phoneticPr fontId="2"/>
  </si>
  <si>
    <t>実施している</t>
    <phoneticPr fontId="23"/>
  </si>
  <si>
    <t xml:space="preserve">利用後、事業所の設備を利用して宿泊する場合や、宿泊翌日にサービス提供を受ける場合ではないか
</t>
    <phoneticPr fontId="18"/>
  </si>
  <si>
    <t>該当しない</t>
    <rPh sb="0" eb="2">
      <t>ガイトウ</t>
    </rPh>
    <phoneticPr fontId="18"/>
  </si>
  <si>
    <t xml:space="preserve">サービス提供時間が9時間を超えた分を算定時間とし、適切な区分の算定をしているか
（例）8時間のサービス提供後に連続して5時間の延長サービスを行った場合には、通常サービスと延長サービスの通算時間は13時間であり、4時間分（＝13時間-9時間）の延長サービスとして200単位が算定されることとなる
</t>
    <rPh sb="4" eb="6">
      <t>テイキョウ</t>
    </rPh>
    <rPh sb="6" eb="8">
      <t>ジカン</t>
    </rPh>
    <rPh sb="10" eb="12">
      <t>ジカン</t>
    </rPh>
    <rPh sb="13" eb="14">
      <t>コ</t>
    </rPh>
    <rPh sb="16" eb="17">
      <t>ブン</t>
    </rPh>
    <rPh sb="18" eb="20">
      <t>サンテイ</t>
    </rPh>
    <rPh sb="20" eb="22">
      <t>ジカン</t>
    </rPh>
    <rPh sb="25" eb="27">
      <t>テキセツ</t>
    </rPh>
    <rPh sb="28" eb="30">
      <t>クブン</t>
    </rPh>
    <rPh sb="31" eb="33">
      <t>サンテイ</t>
    </rPh>
    <rPh sb="42" eb="43">
      <t>レイ</t>
    </rPh>
    <rPh sb="52" eb="54">
      <t>テイキョウ</t>
    </rPh>
    <rPh sb="54" eb="55">
      <t>アト</t>
    </rPh>
    <rPh sb="79" eb="81">
      <t>ツウジョウ</t>
    </rPh>
    <phoneticPr fontId="2"/>
  </si>
  <si>
    <t>8時間以上9時間未満の報酬区分によるサービス提供の前後に行う日常生活上の世話
（区分ごと）</t>
    <rPh sb="40" eb="42">
      <t>クブン</t>
    </rPh>
    <phoneticPr fontId="18"/>
  </si>
  <si>
    <t xml:space="preserve">入浴介助を適切に行うことのできる人員を確保し、設備を備えているか
</t>
    <rPh sb="0" eb="2">
      <t>ニュウヨク</t>
    </rPh>
    <rPh sb="2" eb="4">
      <t>カイジョ</t>
    </rPh>
    <rPh sb="5" eb="7">
      <t>テキセツ</t>
    </rPh>
    <rPh sb="8" eb="9">
      <t>オコナ</t>
    </rPh>
    <rPh sb="16" eb="18">
      <t>ジンイン</t>
    </rPh>
    <rPh sb="19" eb="21">
      <t>カクホ</t>
    </rPh>
    <rPh sb="23" eb="25">
      <t>セツビ</t>
    </rPh>
    <rPh sb="26" eb="27">
      <t>ソナ</t>
    </rPh>
    <phoneticPr fontId="12"/>
  </si>
  <si>
    <t>人員配置・設備がある</t>
    <rPh sb="0" eb="2">
      <t>ジンイン</t>
    </rPh>
    <rPh sb="2" eb="4">
      <t>ハイチ</t>
    </rPh>
    <rPh sb="5" eb="7">
      <t>セツビ</t>
    </rPh>
    <phoneticPr fontId="18"/>
  </si>
  <si>
    <t xml:space="preserve">個別サービス計画上に位置づけしているか
</t>
    <rPh sb="0" eb="2">
      <t>コベツ</t>
    </rPh>
    <rPh sb="6" eb="9">
      <t>ケイカクジョウ</t>
    </rPh>
    <rPh sb="10" eb="12">
      <t>イチ</t>
    </rPh>
    <phoneticPr fontId="12"/>
  </si>
  <si>
    <t>位置づけている</t>
    <rPh sb="0" eb="2">
      <t>イチ</t>
    </rPh>
    <phoneticPr fontId="18"/>
  </si>
  <si>
    <t xml:space="preserve">入浴介助を実施しているか
</t>
    <rPh sb="0" eb="2">
      <t>ニュウヨク</t>
    </rPh>
    <rPh sb="2" eb="4">
      <t>カイジョ</t>
    </rPh>
    <rPh sb="5" eb="7">
      <t>ジッシ</t>
    </rPh>
    <phoneticPr fontId="12"/>
  </si>
  <si>
    <t xml:space="preserve">入浴介助に関する研修等を行っているか
</t>
    <rPh sb="0" eb="4">
      <t>ニュウヨクカイジョ</t>
    </rPh>
    <rPh sb="5" eb="6">
      <t>カン</t>
    </rPh>
    <rPh sb="8" eb="10">
      <t>ケンシュウ</t>
    </rPh>
    <rPh sb="10" eb="11">
      <t>ナド</t>
    </rPh>
    <rPh sb="12" eb="13">
      <t>オコナ</t>
    </rPh>
    <phoneticPr fontId="12"/>
  </si>
  <si>
    <t xml:space="preserve">入浴介助加算（Ⅱ）を算定していないか
</t>
    <rPh sb="0" eb="2">
      <t>ニュウヨク</t>
    </rPh>
    <rPh sb="2" eb="4">
      <t>カイジョ</t>
    </rPh>
    <rPh sb="4" eb="6">
      <t>カサン</t>
    </rPh>
    <rPh sb="10" eb="12">
      <t>サンテイ</t>
    </rPh>
    <phoneticPr fontId="12"/>
  </si>
  <si>
    <t>算定していない</t>
    <rPh sb="0" eb="2">
      <t>サンテイ</t>
    </rPh>
    <phoneticPr fontId="23"/>
  </si>
  <si>
    <t>人員配置・設備がある</t>
    <rPh sb="0" eb="4">
      <t>ジンインハイチ</t>
    </rPh>
    <rPh sb="5" eb="7">
      <t>セツビ</t>
    </rPh>
    <phoneticPr fontId="18"/>
  </si>
  <si>
    <t xml:space="preserve">医師、理学療法士、作業療法士、介護福祉士、介護支援専門員等が利用者の居宅を訪問し、利用者の状態を踏まえ、浴室における利用者の動作及び浴室の環境を評価しているか
</t>
    <phoneticPr fontId="18"/>
  </si>
  <si>
    <t>評価している</t>
    <rPh sb="0" eb="2">
      <t>ヒョウカ</t>
    </rPh>
    <phoneticPr fontId="18"/>
  </si>
  <si>
    <t xml:space="preserve">評価の結果、入浴を行うことが難しい環境と認められる場合は、医師等が介護支援専門員又は福祉用具専門相談員と連携し、福祉用具貸与・購入、住宅改修等の浴室の環境整備の助言を行っているか
</t>
    <rPh sb="0" eb="2">
      <t>ヒョウカ</t>
    </rPh>
    <rPh sb="3" eb="5">
      <t>ケッカ</t>
    </rPh>
    <rPh sb="6" eb="8">
      <t>ニュウヨク</t>
    </rPh>
    <rPh sb="9" eb="10">
      <t>オコナ</t>
    </rPh>
    <rPh sb="14" eb="15">
      <t>ムズカ</t>
    </rPh>
    <rPh sb="17" eb="19">
      <t>カンキョウ</t>
    </rPh>
    <rPh sb="20" eb="21">
      <t>ミト</t>
    </rPh>
    <rPh sb="25" eb="27">
      <t>バアイ</t>
    </rPh>
    <rPh sb="29" eb="31">
      <t>イシ</t>
    </rPh>
    <rPh sb="31" eb="32">
      <t>トウ</t>
    </rPh>
    <rPh sb="33" eb="40">
      <t>カイゴシエンセンモンイン</t>
    </rPh>
    <rPh sb="40" eb="41">
      <t>マタ</t>
    </rPh>
    <rPh sb="42" eb="44">
      <t>フクシ</t>
    </rPh>
    <rPh sb="44" eb="46">
      <t>ヨウグ</t>
    </rPh>
    <rPh sb="46" eb="48">
      <t>センモン</t>
    </rPh>
    <rPh sb="48" eb="51">
      <t>ソウダンイン</t>
    </rPh>
    <rPh sb="52" eb="54">
      <t>レンケイ</t>
    </rPh>
    <rPh sb="56" eb="62">
      <t>フクシヨウグタイヨ</t>
    </rPh>
    <rPh sb="63" eb="65">
      <t>コウニュウ</t>
    </rPh>
    <rPh sb="66" eb="68">
      <t>ジュウタク</t>
    </rPh>
    <rPh sb="68" eb="70">
      <t>カイシュウ</t>
    </rPh>
    <rPh sb="70" eb="71">
      <t>トウ</t>
    </rPh>
    <rPh sb="72" eb="74">
      <t>ヨクシツ</t>
    </rPh>
    <rPh sb="75" eb="77">
      <t>カンキョウ</t>
    </rPh>
    <rPh sb="77" eb="79">
      <t>セイビ</t>
    </rPh>
    <rPh sb="80" eb="82">
      <t>ジョゲン</t>
    </rPh>
    <rPh sb="83" eb="84">
      <t>オコナ</t>
    </rPh>
    <phoneticPr fontId="1"/>
  </si>
  <si>
    <t xml:space="preserve">（医師等の利用者居宅への訪問が困難な場合は点検）
医師等の指示の下、介護職員が訪問し、情報通信機器等を活用して把握した浴室における当該利用者の動作及び浴室の環境を踏まえて、医師等が当該評価・助言を行っているか。
</t>
    <rPh sb="3" eb="4">
      <t>ナド</t>
    </rPh>
    <rPh sb="5" eb="8">
      <t>リヨウシャ</t>
    </rPh>
    <rPh sb="8" eb="10">
      <t>キョタク</t>
    </rPh>
    <rPh sb="12" eb="14">
      <t>ホウモン</t>
    </rPh>
    <rPh sb="15" eb="17">
      <t>コンナン</t>
    </rPh>
    <rPh sb="18" eb="20">
      <t>バアイ</t>
    </rPh>
    <rPh sb="21" eb="23">
      <t>テンケン</t>
    </rPh>
    <rPh sb="25" eb="27">
      <t>イシ</t>
    </rPh>
    <rPh sb="27" eb="28">
      <t>ナド</t>
    </rPh>
    <rPh sb="29" eb="31">
      <t>シジ</t>
    </rPh>
    <rPh sb="32" eb="33">
      <t>シタ</t>
    </rPh>
    <rPh sb="34" eb="38">
      <t>カイゴショクイン</t>
    </rPh>
    <rPh sb="39" eb="41">
      <t>ホウモン</t>
    </rPh>
    <rPh sb="43" eb="49">
      <t>ジョウホウツウシンキキ</t>
    </rPh>
    <rPh sb="49" eb="50">
      <t>ナド</t>
    </rPh>
    <rPh sb="51" eb="53">
      <t>カツヨウ</t>
    </rPh>
    <rPh sb="55" eb="57">
      <t>ハアク</t>
    </rPh>
    <rPh sb="59" eb="61">
      <t>ヨクシツ</t>
    </rPh>
    <rPh sb="65" eb="70">
      <t>トウガイリヨウシャ</t>
    </rPh>
    <rPh sb="71" eb="73">
      <t>ドウサ</t>
    </rPh>
    <rPh sb="73" eb="74">
      <t>オヨ</t>
    </rPh>
    <rPh sb="75" eb="77">
      <t>ヨクシツ</t>
    </rPh>
    <rPh sb="78" eb="80">
      <t>カンキョウ</t>
    </rPh>
    <rPh sb="81" eb="82">
      <t>フ</t>
    </rPh>
    <rPh sb="86" eb="88">
      <t>イシ</t>
    </rPh>
    <rPh sb="88" eb="89">
      <t>ナド</t>
    </rPh>
    <rPh sb="90" eb="92">
      <t>トウガイ</t>
    </rPh>
    <rPh sb="92" eb="94">
      <t>ヒョウカ</t>
    </rPh>
    <rPh sb="95" eb="97">
      <t>ジョゲン</t>
    </rPh>
    <rPh sb="98" eb="99">
      <t>オコナ</t>
    </rPh>
    <phoneticPr fontId="12"/>
  </si>
  <si>
    <t xml:space="preserve">（医師等の利用者居宅への訪問が困難な場合は点検）
情報通信機器の活用にあたり、利用者から同意を得ているか
</t>
    <rPh sb="25" eb="29">
      <t>ジョウホウツウシン</t>
    </rPh>
    <rPh sb="29" eb="31">
      <t>キキ</t>
    </rPh>
    <rPh sb="32" eb="34">
      <t>カツヨウ</t>
    </rPh>
    <rPh sb="39" eb="42">
      <t>リヨウシャ</t>
    </rPh>
    <rPh sb="44" eb="46">
      <t>ドウイ</t>
    </rPh>
    <rPh sb="47" eb="48">
      <t>エ</t>
    </rPh>
    <phoneticPr fontId="18"/>
  </si>
  <si>
    <t>得ている</t>
    <rPh sb="0" eb="1">
      <t>エ</t>
    </rPh>
    <phoneticPr fontId="18"/>
  </si>
  <si>
    <t xml:space="preserve">入浴計画に基づき、個浴その他の利用者の居宅に近い環境で入浴介助を行っているか
</t>
    <rPh sb="0" eb="2">
      <t>ニュウヨク</t>
    </rPh>
    <rPh sb="2" eb="4">
      <t>ケイカク</t>
    </rPh>
    <rPh sb="5" eb="6">
      <t>モト</t>
    </rPh>
    <rPh sb="9" eb="11">
      <t>コヨク</t>
    </rPh>
    <rPh sb="10" eb="11">
      <t>ヨク</t>
    </rPh>
    <rPh sb="13" eb="14">
      <t>タ</t>
    </rPh>
    <rPh sb="15" eb="18">
      <t>リヨウシャ</t>
    </rPh>
    <rPh sb="19" eb="21">
      <t>キョタク</t>
    </rPh>
    <rPh sb="22" eb="23">
      <t>チカ</t>
    </rPh>
    <rPh sb="24" eb="26">
      <t>カンキョウ</t>
    </rPh>
    <rPh sb="27" eb="29">
      <t>ニュウヨク</t>
    </rPh>
    <rPh sb="29" eb="31">
      <t>カイジョ</t>
    </rPh>
    <rPh sb="32" eb="33">
      <t>オコナ</t>
    </rPh>
    <phoneticPr fontId="1"/>
  </si>
  <si>
    <t xml:space="preserve">入浴介助を行う際は、自身で又は家族・訪問介護員等の介助によって入浴することができるようになるよう、必要な介護技術の習得に努め、これを用いて行っているか
</t>
    <rPh sb="0" eb="2">
      <t>ニュウヨク</t>
    </rPh>
    <rPh sb="2" eb="4">
      <t>カイジョ</t>
    </rPh>
    <rPh sb="5" eb="6">
      <t>オコナ</t>
    </rPh>
    <rPh sb="7" eb="8">
      <t>サイ</t>
    </rPh>
    <rPh sb="10" eb="12">
      <t>ジシン</t>
    </rPh>
    <rPh sb="13" eb="14">
      <t>マタ</t>
    </rPh>
    <rPh sb="15" eb="17">
      <t>カゾク</t>
    </rPh>
    <rPh sb="18" eb="20">
      <t>ホウモン</t>
    </rPh>
    <rPh sb="20" eb="22">
      <t>カイゴ</t>
    </rPh>
    <rPh sb="22" eb="23">
      <t>イン</t>
    </rPh>
    <rPh sb="23" eb="24">
      <t>トウ</t>
    </rPh>
    <rPh sb="25" eb="27">
      <t>カイジョ</t>
    </rPh>
    <rPh sb="31" eb="33">
      <t>ニュウヨク</t>
    </rPh>
    <rPh sb="49" eb="51">
      <t>ヒツヨウ</t>
    </rPh>
    <rPh sb="52" eb="54">
      <t>カイゴ</t>
    </rPh>
    <rPh sb="54" eb="56">
      <t>ギジュツ</t>
    </rPh>
    <rPh sb="57" eb="59">
      <t>シュウトク</t>
    </rPh>
    <rPh sb="60" eb="61">
      <t>ツト</t>
    </rPh>
    <rPh sb="66" eb="67">
      <t>モチ</t>
    </rPh>
    <rPh sb="69" eb="70">
      <t>オコナ</t>
    </rPh>
    <phoneticPr fontId="12"/>
  </si>
  <si>
    <t xml:space="preserve">入浴介助加算（Ⅰ）を算定していないか
</t>
    <rPh sb="0" eb="2">
      <t>ニュウヨク</t>
    </rPh>
    <rPh sb="2" eb="4">
      <t>カイジョ</t>
    </rPh>
    <rPh sb="4" eb="6">
      <t>カサン</t>
    </rPh>
    <rPh sb="10" eb="12">
      <t>サンテイ</t>
    </rPh>
    <phoneticPr fontId="12"/>
  </si>
  <si>
    <t>算定していない</t>
    <rPh sb="0" eb="2">
      <t>サンテイ</t>
    </rPh>
    <phoneticPr fontId="18"/>
  </si>
  <si>
    <t xml:space="preserve">当該事業所の機能訓練指導員、看護職員、介護職員、生活相談員その他の職種の者が共同して、利用者の居宅を訪問した医師等と連携の下で、当該居宅の浴室の環境等を踏まえて個別の入浴計画を作成しているか
</t>
    <rPh sb="0" eb="2">
      <t>トウガイ</t>
    </rPh>
    <rPh sb="2" eb="5">
      <t>ジギョウショ</t>
    </rPh>
    <rPh sb="6" eb="13">
      <t>キノウクンレンシドウイン</t>
    </rPh>
    <rPh sb="14" eb="16">
      <t>カンゴ</t>
    </rPh>
    <rPh sb="16" eb="18">
      <t>ショクイン</t>
    </rPh>
    <rPh sb="19" eb="21">
      <t>カイゴ</t>
    </rPh>
    <rPh sb="21" eb="23">
      <t>ショクイン</t>
    </rPh>
    <rPh sb="24" eb="26">
      <t>セイカツ</t>
    </rPh>
    <rPh sb="26" eb="28">
      <t>ソウダン</t>
    </rPh>
    <rPh sb="28" eb="29">
      <t>イン</t>
    </rPh>
    <rPh sb="31" eb="32">
      <t>タ</t>
    </rPh>
    <rPh sb="33" eb="35">
      <t>ショクシュ</t>
    </rPh>
    <rPh sb="36" eb="37">
      <t>モノ</t>
    </rPh>
    <rPh sb="38" eb="40">
      <t>キョウドウ</t>
    </rPh>
    <rPh sb="43" eb="46">
      <t>リヨウシャ</t>
    </rPh>
    <rPh sb="47" eb="49">
      <t>キョタク</t>
    </rPh>
    <rPh sb="50" eb="52">
      <t>ホウモン</t>
    </rPh>
    <rPh sb="54" eb="56">
      <t>イシ</t>
    </rPh>
    <rPh sb="56" eb="57">
      <t>トウ</t>
    </rPh>
    <rPh sb="58" eb="60">
      <t>レンケイ</t>
    </rPh>
    <rPh sb="61" eb="62">
      <t>モト</t>
    </rPh>
    <rPh sb="64" eb="66">
      <t>トウガイ</t>
    </rPh>
    <rPh sb="66" eb="68">
      <t>キョタク</t>
    </rPh>
    <rPh sb="69" eb="71">
      <t>ヨクシツ</t>
    </rPh>
    <rPh sb="72" eb="74">
      <t>カンキョウ</t>
    </rPh>
    <rPh sb="74" eb="75">
      <t>トウ</t>
    </rPh>
    <rPh sb="76" eb="77">
      <t>フ</t>
    </rPh>
    <rPh sb="80" eb="82">
      <t>コベツ</t>
    </rPh>
    <rPh sb="83" eb="85">
      <t>ニュウヨク</t>
    </rPh>
    <rPh sb="85" eb="87">
      <t>ケイカク</t>
    </rPh>
    <rPh sb="88" eb="90">
      <t>サクセイ</t>
    </rPh>
    <phoneticPr fontId="1"/>
  </si>
  <si>
    <t>作成している</t>
    <rPh sb="0" eb="2">
      <t>サクセイ</t>
    </rPh>
    <phoneticPr fontId="23"/>
  </si>
  <si>
    <t xml:space="preserve">指定訪問リハビリテーション事業所、指定通所リハビリテーション事業所又はリハビリテーションを実施している医療提供施設の理学療法士等の助言に基づき、機能訓練指導員等が共同して利用者の身体の状況等の評価及び個別機能訓練計画の作成を行っているか
</t>
    <phoneticPr fontId="18"/>
  </si>
  <si>
    <t xml:space="preserve">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認知症対応型通所介護事業所の機能訓練指導員等と連携してICTを活用した動画やテレビ電話を用いて把握した上で、当該事業所の機能訓練指導員等に助言を行っているか
</t>
    <phoneticPr fontId="18"/>
  </si>
  <si>
    <t xml:space="preserve">個別機能訓練計画には、利用者ごとにその目標、実施時間、実施方法等の内容を記載しているか
</t>
    <phoneticPr fontId="18"/>
  </si>
  <si>
    <t>記載している</t>
    <rPh sb="0" eb="2">
      <t>キサイ</t>
    </rPh>
    <phoneticPr fontId="18"/>
  </si>
  <si>
    <t xml:space="preserve">個別機能訓練計画（もしくは個別サービス計画）には、利用者ごとにその目標、実施時間、実施方法等の内容を記載しているか
</t>
    <rPh sb="13" eb="15">
      <t>コベツ</t>
    </rPh>
    <rPh sb="19" eb="21">
      <t>ケイカク</t>
    </rPh>
    <phoneticPr fontId="18"/>
  </si>
  <si>
    <t xml:space="preserve">個別機能訓練計画に基づき、利用者の身体機能又は生活機能の向上を目的とする機能訓練の項目を準備し、機能訓練指導員等が利用者の心身の状況に応じて計画的に機能訓練を適切に提供しているか
</t>
    <phoneticPr fontId="18"/>
  </si>
  <si>
    <t xml:space="preserve">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か
</t>
    <phoneticPr fontId="18"/>
  </si>
  <si>
    <t xml:space="preserve">個別機能訓練計画の進捗状況等を3か月ごとに1回以上評価し、利用者又はその家族に対して機能訓練の内容と個別機能訓練計画の進捗状況等を説明し記録するとともに、必要に応じて訓練内容の見直し等を行っているか
</t>
    <phoneticPr fontId="18"/>
  </si>
  <si>
    <t xml:space="preserve">機能訓練に関する記録（実施時間、訓練内容、担当者等）は、利用者ごとに保管され、常に当該事業所の機能訓練指導員等により閲覧が可能であるようにしているか
</t>
    <phoneticPr fontId="18"/>
  </si>
  <si>
    <t xml:space="preserve">個別機能訓練計画に基づき個別機能訓練を提供した初回の月の翌月及び翌々月は本加算を算定していないか
</t>
    <phoneticPr fontId="18"/>
  </si>
  <si>
    <t xml:space="preserve">生活機能向上連携加算（Ⅱ）を算定していないか
</t>
    <phoneticPr fontId="18"/>
  </si>
  <si>
    <t xml:space="preserve">指定訪問リハビリテーション事業所、指定通所リハビリテーション事業所又はリハビリテーションを実施している医療提供施設の理学療法士等が事業所を訪問し、当該事業所の機能訓練指導員等と共同して利用者の身体状況等の評価及び個別機能訓練計画の作成を行っているか
</t>
    <phoneticPr fontId="18"/>
  </si>
  <si>
    <t xml:space="preserve">理学療法士等は、機能訓練指導員に対し、日常生活上の留意点、介護の工夫等に関する助言を行っているか
</t>
    <phoneticPr fontId="18"/>
  </si>
  <si>
    <t xml:space="preserve">個別機能訓練計画に基づき、利用者の身体機能又は生活機能の向上を目的とする機能訓練の項目を準備し、機能訓練指導員等が利用者の心身の状況に応じた機能訓練を適切に提供しているか
</t>
    <phoneticPr fontId="18"/>
  </si>
  <si>
    <t xml:space="preserve">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しているか
</t>
    <phoneticPr fontId="18"/>
  </si>
  <si>
    <t xml:space="preserve">理学療法士等は、3か月ごとに1回以上、事業所を訪問し、機能訓練指導員等と共同で個別機能訓練の進捗状況等について評価した上で、機能訓練指導員等が、利用者又はその家族に対して個別機能訓練計画の内容・評価や進捗状況等を説明し記録するとともに、必要に応じて訓練内容の見直し等を行っているか
</t>
    <rPh sb="97" eb="99">
      <t>ヒョウカ</t>
    </rPh>
    <phoneticPr fontId="18"/>
  </si>
  <si>
    <t xml:space="preserve">生活機能向上連携加算（Ⅰ）を算定していないか
</t>
    <phoneticPr fontId="18"/>
  </si>
  <si>
    <t xml:space="preserve">（ひとりの利用者で本加算と個別機能訓練加算の両方を算定している場合は点検）
月100単位を加算しているか
</t>
    <rPh sb="5" eb="8">
      <t>リヨウシャ</t>
    </rPh>
    <rPh sb="9" eb="12">
      <t>ホンカサン</t>
    </rPh>
    <rPh sb="13" eb="15">
      <t>コベツ</t>
    </rPh>
    <rPh sb="22" eb="24">
      <t>リョウホウ</t>
    </rPh>
    <rPh sb="34" eb="36">
      <t>テンケン</t>
    </rPh>
    <rPh sb="45" eb="47">
      <t>カサン</t>
    </rPh>
    <phoneticPr fontId="18"/>
  </si>
  <si>
    <t xml:space="preserve">専ら機能訓練指導員の職務に従事する理学療法士等を1名以上配置しているか（1日120分以上の配置が必要）
</t>
    <rPh sb="41" eb="42">
      <t>フン</t>
    </rPh>
    <rPh sb="45" eb="47">
      <t>ハイチ</t>
    </rPh>
    <rPh sb="48" eb="50">
      <t>ヒツヨウ</t>
    </rPh>
    <phoneticPr fontId="18"/>
  </si>
  <si>
    <t xml:space="preserve">（理学療法士等が配置されていない日がある場合は点検）
理学療法士等が配置されていない日は算定していないか
</t>
    <rPh sb="1" eb="6">
      <t>リガクリョウホウシ</t>
    </rPh>
    <rPh sb="6" eb="7">
      <t>トウ</t>
    </rPh>
    <rPh sb="8" eb="10">
      <t>ハイチ</t>
    </rPh>
    <rPh sb="16" eb="17">
      <t>ヒ</t>
    </rPh>
    <rPh sb="20" eb="22">
      <t>バアイ</t>
    </rPh>
    <rPh sb="23" eb="25">
      <t>テンケン</t>
    </rPh>
    <phoneticPr fontId="18"/>
  </si>
  <si>
    <t xml:space="preserve">加算の対象となる理学療法士等が配置される曜日はあらかじめ定められ、利用者や居宅介護支援事業者に周知されているか
</t>
    <phoneticPr fontId="18"/>
  </si>
  <si>
    <t>周知されている</t>
    <rPh sb="0" eb="2">
      <t>シュウチ</t>
    </rPh>
    <phoneticPr fontId="18"/>
  </si>
  <si>
    <t xml:space="preserve">多職種協働による個別機能訓練計画を作成しているか
※多職種・・・機能訓練指導員、看護職員、介護職員、生活相談員など
</t>
    <phoneticPr fontId="18"/>
  </si>
  <si>
    <t xml:space="preserve">計画に基づく機能訓練を実施しているか
</t>
    <phoneticPr fontId="18"/>
  </si>
  <si>
    <t xml:space="preserve">個別機能訓練の効果、実施方法に対する評価を実施しているか
</t>
    <phoneticPr fontId="18"/>
  </si>
  <si>
    <t xml:space="preserve">開始時及び3か月に1回以上、個別機能訓練計画の内容を利用者に説明しているか
</t>
    <phoneticPr fontId="18"/>
  </si>
  <si>
    <t>説明している</t>
    <rPh sb="0" eb="2">
      <t>セツメイ</t>
    </rPh>
    <phoneticPr fontId="18"/>
  </si>
  <si>
    <t xml:space="preserve">個別機能訓練に関する記録を保管するとともに、訓練従事者の閲覧が可能であるか
</t>
    <phoneticPr fontId="18"/>
  </si>
  <si>
    <t xml:space="preserve">個別機能訓練加算(Ⅰ)を算定しているか
</t>
    <rPh sb="12" eb="14">
      <t>サンテイ</t>
    </rPh>
    <phoneticPr fontId="18"/>
  </si>
  <si>
    <t xml:space="preserve">個別機能訓練計画の内容等の情報を厚生労働省にLIFEを用いて提出し、機能訓練の実施に当たって、当該情報その他機能訓練の適切かつ有効な実施のために必要な情報を活用しているか
</t>
    <phoneticPr fontId="18"/>
  </si>
  <si>
    <t xml:space="preserve">評価対象者（当該施設等の評価対象利用期間が6か月を超える者）の総数が10人以上であるか
</t>
    <phoneticPr fontId="18"/>
  </si>
  <si>
    <t xml:space="preserve">評価対象者全員について、初月と当該月の翌月から起算して6か月目（6か月目にサービスの利用がない場合はサービスの利用があった最終月）においてADLを評価し、その評価に基づくADL値を測定し、測定した日が属する月ごとに厚生労働省に当該測定値を提出しているか
</t>
    <phoneticPr fontId="18"/>
  </si>
  <si>
    <t xml:space="preserve">評価対象者の評価対象利用開始月の翌月から起算して6か月目の月に測定したADL値から利用開始月に測定したADL値を控除し、初月のADL値や要介護認定の状況等に応じた値を加えて得た値（調整済ADL利得）について、利用者等から調整済ADL利得の上位及び下位それぞれ１割の者を除いた者を評価対象利用者等とし、評価対象利用者等の調整済ADL利得を平均して得た値が1以上であるか
</t>
    <phoneticPr fontId="18"/>
  </si>
  <si>
    <t xml:space="preserve">評価対象者の評価対象利用開始月の翌月から起算して6か月目の月に測定したADL値から利用開始月に測定したADL値を控除し、初月のADL値や要介護認定の状況等に応じた値を加えて得た値（調整済ADL利得）について、利用者等から調整済ADL利得の上位及び下位それぞれ１割の者を除いた者を評価対象利用者等とし、評価対象利用者等の調整済ADL利得を平均して得た値が3以上であるか
</t>
    <phoneticPr fontId="18"/>
  </si>
  <si>
    <t>若年性認知症利用者受入加算
(60単位/日)</t>
    <rPh sb="0" eb="3">
      <t>ジャクネンセイ</t>
    </rPh>
    <rPh sb="3" eb="6">
      <t>ニンチショウ</t>
    </rPh>
    <rPh sb="6" eb="9">
      <t>リヨウシャ</t>
    </rPh>
    <rPh sb="9" eb="11">
      <t>ウケイ</t>
    </rPh>
    <rPh sb="11" eb="13">
      <t>カサン</t>
    </rPh>
    <phoneticPr fontId="18"/>
  </si>
  <si>
    <t xml:space="preserve">若年性認知症利用者ごとに個別に担当者を定めているか
</t>
    <phoneticPr fontId="18"/>
  </si>
  <si>
    <t>定めている</t>
    <rPh sb="0" eb="1">
      <t>サダ</t>
    </rPh>
    <phoneticPr fontId="18"/>
  </si>
  <si>
    <t xml:space="preserve">担当者を中心として、当該利用者の特性やニーズに応じた適切なサービス提供を行っているか
</t>
    <phoneticPr fontId="18"/>
  </si>
  <si>
    <t xml:space="preserve">事業所の従業者、又は外部との連携により管理栄養士を1名以上配置しているか
</t>
    <phoneticPr fontId="18"/>
  </si>
  <si>
    <t xml:space="preserve">管理栄養士等が、利用者ごとに栄養アセスメントを実施し、当該利用者又はその家族に対してその結果を説明し、相談等に必要に応じて対応しているか
※管理栄養士等・・・管理栄養士、看護職員、介護職員、生活相談員など
</t>
    <phoneticPr fontId="18"/>
  </si>
  <si>
    <t xml:space="preserve">利用者ごとの栄養状態等の情報をLIFEを用いて厚生労働省に提出し、栄養管理の実施に当たって、当該情報その他栄養管理の適切かつ有効な実施のために必要な情報を活用しているか
</t>
    <phoneticPr fontId="18"/>
  </si>
  <si>
    <t xml:space="preserve">栄養アセスメントを3か月に1回以上行っているか
</t>
    <phoneticPr fontId="18"/>
  </si>
  <si>
    <t xml:space="preserve">月1回、利用者の体重測定を行っているか
</t>
    <rPh sb="4" eb="7">
      <t>リヨウシャ</t>
    </rPh>
    <phoneticPr fontId="18"/>
  </si>
  <si>
    <t xml:space="preserve">利用者が栄養改善加算の算定に係る栄養改善サービスを受けている間、及び当該栄養改善サービスが終了した日の属する月は、当該加算を算定していないか
</t>
    <phoneticPr fontId="18"/>
  </si>
  <si>
    <t xml:space="preserve">定員超過利用・人員基準欠如がないか
</t>
    <phoneticPr fontId="18"/>
  </si>
  <si>
    <t xml:space="preserve">当該事業所の職員として、又は外部との連携により管理栄養士を1名以上配置しているか
</t>
    <rPh sb="23" eb="25">
      <t>カンリ</t>
    </rPh>
    <rPh sb="25" eb="28">
      <t>エイヨウシ</t>
    </rPh>
    <rPh sb="30" eb="31">
      <t>ナ</t>
    </rPh>
    <rPh sb="31" eb="35">
      <t>イジョウハイチ</t>
    </rPh>
    <phoneticPr fontId="2"/>
  </si>
  <si>
    <t xml:space="preserve">管理栄養士等が共同して栄養ケア計画を作成しているか
※管理栄養士等・・・管理栄養士、看護職員、介護職員、生活相談員など
</t>
    <rPh sb="0" eb="2">
      <t>カンリ</t>
    </rPh>
    <rPh sb="2" eb="5">
      <t>エイヨウシ</t>
    </rPh>
    <rPh sb="5" eb="6">
      <t>トウ</t>
    </rPh>
    <rPh sb="7" eb="9">
      <t>キョウドウ</t>
    </rPh>
    <rPh sb="11" eb="13">
      <t>エイヨウ</t>
    </rPh>
    <rPh sb="15" eb="17">
      <t>ケイカク</t>
    </rPh>
    <rPh sb="18" eb="20">
      <t>サクセイ</t>
    </rPh>
    <phoneticPr fontId="2"/>
  </si>
  <si>
    <t xml:space="preserve">利用者又はその家族に対して栄養ケア計画を説明し、同意を得ているか
</t>
    <rPh sb="0" eb="3">
      <t>リヨウシャ</t>
    </rPh>
    <rPh sb="3" eb="4">
      <t>マタ</t>
    </rPh>
    <rPh sb="7" eb="9">
      <t>カゾク</t>
    </rPh>
    <rPh sb="10" eb="11">
      <t>タイ</t>
    </rPh>
    <rPh sb="13" eb="15">
      <t>エイヨウ</t>
    </rPh>
    <rPh sb="17" eb="19">
      <t>ケイカク</t>
    </rPh>
    <rPh sb="20" eb="22">
      <t>セツメイ</t>
    </rPh>
    <rPh sb="24" eb="26">
      <t>ドウイ</t>
    </rPh>
    <rPh sb="27" eb="28">
      <t>エ</t>
    </rPh>
    <phoneticPr fontId="2"/>
  </si>
  <si>
    <t xml:space="preserve">栄養ケア計画に従い、必要に応じて当該利用者の居宅を訪問して栄養改善サービスを行い、栄養状態等の記録を行っているか
</t>
    <rPh sb="0" eb="2">
      <t>エイヨウ</t>
    </rPh>
    <rPh sb="4" eb="6">
      <t>ケイカク</t>
    </rPh>
    <rPh sb="7" eb="8">
      <t>シタガ</t>
    </rPh>
    <rPh sb="10" eb="12">
      <t>ヒツヨウ</t>
    </rPh>
    <rPh sb="13" eb="14">
      <t>オウ</t>
    </rPh>
    <rPh sb="16" eb="18">
      <t>トウガイ</t>
    </rPh>
    <rPh sb="18" eb="21">
      <t>リヨウシャ</t>
    </rPh>
    <rPh sb="22" eb="24">
      <t>キョタク</t>
    </rPh>
    <rPh sb="25" eb="27">
      <t>ホウモン</t>
    </rPh>
    <rPh sb="29" eb="31">
      <t>エイヨウ</t>
    </rPh>
    <rPh sb="31" eb="33">
      <t>カイゼン</t>
    </rPh>
    <rPh sb="38" eb="39">
      <t>オコナ</t>
    </rPh>
    <rPh sb="41" eb="43">
      <t>エイヨウ</t>
    </rPh>
    <rPh sb="43" eb="45">
      <t>ジョウタイ</t>
    </rPh>
    <rPh sb="45" eb="46">
      <t>トウ</t>
    </rPh>
    <rPh sb="47" eb="49">
      <t>キロク</t>
    </rPh>
    <rPh sb="50" eb="51">
      <t>オコナ</t>
    </rPh>
    <phoneticPr fontId="2"/>
  </si>
  <si>
    <t xml:space="preserve">おおむね3か月ごとに栄養ケア計画を評価し、ケアマネ等に対する情報提供を行っているか
</t>
    <rPh sb="6" eb="7">
      <t>ゲツ</t>
    </rPh>
    <rPh sb="10" eb="12">
      <t>エイヨウ</t>
    </rPh>
    <rPh sb="14" eb="16">
      <t>ケイカク</t>
    </rPh>
    <rPh sb="17" eb="19">
      <t>ヒョウカ</t>
    </rPh>
    <rPh sb="25" eb="26">
      <t>トウ</t>
    </rPh>
    <rPh sb="27" eb="28">
      <t>タイ</t>
    </rPh>
    <rPh sb="30" eb="32">
      <t>ジョウホウ</t>
    </rPh>
    <rPh sb="32" eb="34">
      <t>テイキョウ</t>
    </rPh>
    <rPh sb="35" eb="36">
      <t>オコナ</t>
    </rPh>
    <phoneticPr fontId="2"/>
  </si>
  <si>
    <t xml:space="preserve">3か月間において、ひと月あたりの算定回数は2回を超えていないか
</t>
    <rPh sb="2" eb="3">
      <t>ゲツ</t>
    </rPh>
    <rPh sb="3" eb="4">
      <t>カン</t>
    </rPh>
    <rPh sb="24" eb="25">
      <t>コ</t>
    </rPh>
    <phoneticPr fontId="2"/>
  </si>
  <si>
    <t xml:space="preserve">対象となる利用者は、低栄養状態又はそのおそれがあり、栄養改善サービス提供が必要と認められる所定の要件に該当する者であるか
【要件】
（ｱ）BMIが18.5未満
（ｲ）1～6か月間で3％以上の体重減少が認められる者または基本チェックリストの№（11）の項目が「1」に該当する者
（ｳ）血清アルブミン値が3.5ｇ/dl以下である者
（ｴ）食事摂取量が不良（75％以下）である者
（ｵ）その他低栄養状態にある又はそのおそれがあると認められる者
</t>
    <rPh sb="0" eb="2">
      <t>タイショウ</t>
    </rPh>
    <rPh sb="5" eb="7">
      <t>リヨウ</t>
    </rPh>
    <rPh sb="7" eb="8">
      <t>シャ</t>
    </rPh>
    <rPh sb="10" eb="11">
      <t>テイ</t>
    </rPh>
    <rPh sb="11" eb="13">
      <t>エイヨウ</t>
    </rPh>
    <rPh sb="13" eb="15">
      <t>ジョウタイ</t>
    </rPh>
    <rPh sb="15" eb="16">
      <t>マタ</t>
    </rPh>
    <rPh sb="26" eb="28">
      <t>エイヨウ</t>
    </rPh>
    <rPh sb="28" eb="30">
      <t>カイゼン</t>
    </rPh>
    <rPh sb="34" eb="36">
      <t>テイキョウ</t>
    </rPh>
    <rPh sb="37" eb="39">
      <t>ヒツヨウ</t>
    </rPh>
    <rPh sb="40" eb="41">
      <t>ミト</t>
    </rPh>
    <rPh sb="45" eb="47">
      <t>ショテイ</t>
    </rPh>
    <rPh sb="48" eb="50">
      <t>ヨウケン</t>
    </rPh>
    <rPh sb="51" eb="53">
      <t>ガイトウ</t>
    </rPh>
    <rPh sb="55" eb="56">
      <t>モノ</t>
    </rPh>
    <rPh sb="63" eb="65">
      <t>ヨウケン</t>
    </rPh>
    <rPh sb="78" eb="80">
      <t>ミマン</t>
    </rPh>
    <rPh sb="88" eb="89">
      <t>ゲツ</t>
    </rPh>
    <rPh sb="89" eb="90">
      <t>カン</t>
    </rPh>
    <rPh sb="93" eb="95">
      <t>イジョウ</t>
    </rPh>
    <rPh sb="96" eb="98">
      <t>タイジュウ</t>
    </rPh>
    <rPh sb="98" eb="100">
      <t>ゲンショウ</t>
    </rPh>
    <rPh sb="101" eb="102">
      <t>ミト</t>
    </rPh>
    <rPh sb="106" eb="107">
      <t>モノ</t>
    </rPh>
    <phoneticPr fontId="2"/>
  </si>
  <si>
    <t xml:space="preserve">（該当する場合のみ点検）
以下の問題を有する者については所定の要件に該当するかの確認を適宜行っているか
・口腔及び摂食・嚥下機能の問題
・生活機能の低下の問題
・褥瘡に関する問題
・食欲の低下の問題
・閉じこもりの問題
・認知症の問題
・うつの問題
</t>
    <rPh sb="1" eb="3">
      <t>ガイトウ</t>
    </rPh>
    <rPh sb="5" eb="7">
      <t>バアイ</t>
    </rPh>
    <rPh sb="9" eb="11">
      <t>テンケン</t>
    </rPh>
    <rPh sb="13" eb="15">
      <t>イカ</t>
    </rPh>
    <rPh sb="16" eb="18">
      <t>モンダイ</t>
    </rPh>
    <rPh sb="19" eb="20">
      <t>ユウ</t>
    </rPh>
    <rPh sb="22" eb="23">
      <t>モノ</t>
    </rPh>
    <rPh sb="28" eb="30">
      <t>ショテイ</t>
    </rPh>
    <rPh sb="31" eb="33">
      <t>ヨウケン</t>
    </rPh>
    <rPh sb="34" eb="36">
      <t>ガイトウ</t>
    </rPh>
    <rPh sb="40" eb="42">
      <t>カクニン</t>
    </rPh>
    <rPh sb="43" eb="45">
      <t>テキギ</t>
    </rPh>
    <rPh sb="45" eb="46">
      <t>オコナ</t>
    </rPh>
    <phoneticPr fontId="2"/>
  </si>
  <si>
    <t xml:space="preserve">利用開始時及び利用中6か月ごとに利用者の口腔・栄養状態について確認を行っているか
</t>
    <phoneticPr fontId="18"/>
  </si>
  <si>
    <t>確認している</t>
    <rPh sb="0" eb="2">
      <t>カクニン</t>
    </rPh>
    <phoneticPr fontId="18"/>
  </si>
  <si>
    <t xml:space="preserve">利用者の口腔・栄養状態に関する情報を介護支援専門員に提供しているか
</t>
    <phoneticPr fontId="18"/>
  </si>
  <si>
    <t xml:space="preserve">定員超過利用・人員基準欠如がないか
</t>
  </si>
  <si>
    <t>該当しない</t>
    <rPh sb="0" eb="2">
      <t>ガイトウ</t>
    </rPh>
    <phoneticPr fontId="23"/>
  </si>
  <si>
    <t xml:space="preserve">定員超過利用、人員基準欠如がないか
</t>
    <rPh sb="0" eb="2">
      <t>テイイン</t>
    </rPh>
    <rPh sb="2" eb="4">
      <t>チョウカ</t>
    </rPh>
    <rPh sb="4" eb="6">
      <t>リヨウ</t>
    </rPh>
    <rPh sb="7" eb="9">
      <t>ジンイン</t>
    </rPh>
    <rPh sb="9" eb="11">
      <t>キジュン</t>
    </rPh>
    <rPh sb="11" eb="13">
      <t>ケツジョ</t>
    </rPh>
    <phoneticPr fontId="2"/>
  </si>
  <si>
    <t xml:space="preserve">算定日が属する月が、以下に該当しないか
（ｱ）栄養アセスメント加算を算定している月
（ｲ）栄養改善加算の算定に係る栄養改善サービスを受けている間
（ｳ）栄養改善サービスが終了した日の属する月（栄養状態のスクリーニングを行った結果、栄養改善サービスが必要であると判断され、栄養改善サービスが開始された月を除く。）
（ｴ）口腔機能向上加算の算定に係る口腔機能向上サービスを受けている間
（ｵ）口腔機能向上サービスが終了した日の属する月（口腔の健康状態のスクリーニングを行った結果、口腔機能向上サービスが必要であると判断され、口腔機能向上サービスが開始された月を除く。）
</t>
    <rPh sb="10" eb="12">
      <t>イカ</t>
    </rPh>
    <rPh sb="13" eb="15">
      <t>ガイトウ</t>
    </rPh>
    <rPh sb="149" eb="150">
      <t>ツキ</t>
    </rPh>
    <phoneticPr fontId="18"/>
  </si>
  <si>
    <t xml:space="preserve">利用者について、当該事業所以外で口腔・栄養スクリーニング加算を算定されていないか確認しているか
</t>
    <rPh sb="40" eb="42">
      <t>カクニン</t>
    </rPh>
    <phoneticPr fontId="18"/>
  </si>
  <si>
    <t xml:space="preserve">利用者について、当該事業所以外で口腔連携強化加算を算定されていないか確認しているか
</t>
    <rPh sb="18" eb="22">
      <t>レンケイキョウカ</t>
    </rPh>
    <rPh sb="34" eb="36">
      <t>カクニン</t>
    </rPh>
    <phoneticPr fontId="18"/>
  </si>
  <si>
    <t>口腔・栄養スクリーニング加算（Ⅰ）
(20単位/回)
※6か月に1回が限度</t>
    <rPh sb="0" eb="2">
      <t>コウクウ</t>
    </rPh>
    <rPh sb="3" eb="5">
      <t>エイヨウ</t>
    </rPh>
    <rPh sb="12" eb="14">
      <t>カサン</t>
    </rPh>
    <rPh sb="21" eb="23">
      <t>タンイ</t>
    </rPh>
    <rPh sb="24" eb="25">
      <t>カイ</t>
    </rPh>
    <phoneticPr fontId="18"/>
  </si>
  <si>
    <t>口腔・栄養スクリーニング加算（Ⅱ）
（1）口腔スクリーニング
(5単位/回)</t>
    <phoneticPr fontId="18"/>
  </si>
  <si>
    <t xml:space="preserve">利用開始時及び利用中6か月ごとに利用者の口腔状態について確認を行っているか
</t>
    <phoneticPr fontId="18"/>
  </si>
  <si>
    <t xml:space="preserve">利用者の口腔状態に関する情報を介護支援専門員に提供しているか
</t>
    <phoneticPr fontId="18"/>
  </si>
  <si>
    <t xml:space="preserve">算定日が属する月が、以下に該当するか
（ｱ）栄養アセスメント加算を算定している月である
（ｲ）栄養改善加算の算定に係る栄養改善サービスを受けている間である
（ｳ）栄養改善サービスが終了した日の属する月である（栄養状態のスクリーニングを行った結果、栄養改善サービスが必要であると判断され、栄養改善サービスが開始された月を除く。）
</t>
    <rPh sb="10" eb="12">
      <t>イカ</t>
    </rPh>
    <rPh sb="13" eb="15">
      <t>ガイトウ</t>
    </rPh>
    <phoneticPr fontId="18"/>
  </si>
  <si>
    <t xml:space="preserve">算定日が属する月が、以下に該当しないか
（ｱ）口腔機能向上加算の算定に係る口腔機能向上サービスを受けている間
（ｲ）口腔機能向上サービスが終了した月
</t>
    <phoneticPr fontId="18"/>
  </si>
  <si>
    <t>口腔・栄養スクリーニング加算（Ⅱ）
（2）栄養スクリーニング
(5単位/回)</t>
    <phoneticPr fontId="18"/>
  </si>
  <si>
    <t xml:space="preserve">利用開始時及び利用中6か月ごとに利用者の栄養状態について確認を行っているか
</t>
    <phoneticPr fontId="18"/>
  </si>
  <si>
    <t xml:space="preserve">利用者の栄養状態に関する情報を介護支援専門員に提供しているか
</t>
    <phoneticPr fontId="18"/>
  </si>
  <si>
    <t xml:space="preserve">算定日が属する月が、以下に該当するか
（ｱ）口腔機能向上加算の算定に係る口腔機能向上サービスを受けている間
（ｲ）口腔機能向上サービスが終了した月
</t>
    <rPh sb="10" eb="12">
      <t>イカ</t>
    </rPh>
    <rPh sb="13" eb="15">
      <t>ガイトウ</t>
    </rPh>
    <phoneticPr fontId="18"/>
  </si>
  <si>
    <t xml:space="preserve">算定日が属する月が、以下に該当しないか
（ｱ）栄養アセスメント加算を算定している月である
（ｲ）栄養改善加算の算定に係る栄養改善サービスを受けている間である
（ｳ）栄養改善サービスが終了した日の属する月である（栄養状態のスクリーニングを行った結果、栄養改善サービスが必要であると判断され、栄養改善サービスが開始された月を除く。）
</t>
    <phoneticPr fontId="18"/>
  </si>
  <si>
    <t xml:space="preserve">言語聴覚士、歯科衛生士又は看護職員を1名以上配置しているか
</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2"/>
  </si>
  <si>
    <t xml:space="preserve">利用者の口腔機能を利用開始時に把握し、言語聴覚士、歯科衛生士、看護職員、介護職員その他の職種の者が共同して、利用者ごとの口腔機能改善管理指導計画を作成しているか
</t>
    <rPh sb="0" eb="2">
      <t>リヨウ</t>
    </rPh>
    <rPh sb="2" eb="3">
      <t>シャ</t>
    </rPh>
    <rPh sb="4" eb="6">
      <t>コウクウ</t>
    </rPh>
    <rPh sb="6" eb="8">
      <t>キノウ</t>
    </rPh>
    <rPh sb="9" eb="11">
      <t>リヨウ</t>
    </rPh>
    <rPh sb="11" eb="13">
      <t>カイシ</t>
    </rPh>
    <rPh sb="13" eb="14">
      <t>ジ</t>
    </rPh>
    <rPh sb="15" eb="17">
      <t>ハアク</t>
    </rPh>
    <rPh sb="19" eb="21">
      <t>ゲンゴ</t>
    </rPh>
    <rPh sb="21" eb="24">
      <t>チョウカクシ</t>
    </rPh>
    <rPh sb="25" eb="27">
      <t>シカ</t>
    </rPh>
    <rPh sb="27" eb="30">
      <t>エイセイシ</t>
    </rPh>
    <rPh sb="31" eb="33">
      <t>カンゴ</t>
    </rPh>
    <rPh sb="33" eb="35">
      <t>ショクイン</t>
    </rPh>
    <rPh sb="36" eb="38">
      <t>カイゴ</t>
    </rPh>
    <rPh sb="38" eb="40">
      <t>ショクイン</t>
    </rPh>
    <rPh sb="42" eb="43">
      <t>タ</t>
    </rPh>
    <rPh sb="44" eb="46">
      <t>ショクシュ</t>
    </rPh>
    <rPh sb="47" eb="48">
      <t>モノ</t>
    </rPh>
    <rPh sb="49" eb="51">
      <t>キョウドウ</t>
    </rPh>
    <rPh sb="54" eb="57">
      <t>リヨウシャ</t>
    </rPh>
    <rPh sb="60" eb="62">
      <t>コウクウ</t>
    </rPh>
    <rPh sb="62" eb="64">
      <t>キノウ</t>
    </rPh>
    <rPh sb="64" eb="66">
      <t>カイゼン</t>
    </rPh>
    <rPh sb="66" eb="68">
      <t>カンリ</t>
    </rPh>
    <rPh sb="68" eb="70">
      <t>シドウ</t>
    </rPh>
    <rPh sb="70" eb="72">
      <t>ケイカク</t>
    </rPh>
    <rPh sb="73" eb="75">
      <t>サクセイ</t>
    </rPh>
    <phoneticPr fontId="2"/>
  </si>
  <si>
    <t>実施している</t>
    <rPh sb="0" eb="2">
      <t>ジッシ</t>
    </rPh>
    <phoneticPr fontId="23"/>
  </si>
  <si>
    <t xml:space="preserve">計画に従い、言語聴覚士、歯科衛生士又は看護職員が口腔機能向上サービスを行っているとともに、利用者の口腔機能を定期的に記録しているか
</t>
    <rPh sb="0" eb="2">
      <t>ケイカク</t>
    </rPh>
    <rPh sb="3" eb="4">
      <t>シタガ</t>
    </rPh>
    <rPh sb="6" eb="11">
      <t>ゲンゴチョウカクシ</t>
    </rPh>
    <rPh sb="12" eb="14">
      <t>シカ</t>
    </rPh>
    <rPh sb="14" eb="17">
      <t>エイセイシ</t>
    </rPh>
    <rPh sb="17" eb="18">
      <t>マタ</t>
    </rPh>
    <rPh sb="19" eb="21">
      <t>カンゴ</t>
    </rPh>
    <rPh sb="21" eb="23">
      <t>ショクイン</t>
    </rPh>
    <rPh sb="24" eb="26">
      <t>コウクウ</t>
    </rPh>
    <rPh sb="26" eb="28">
      <t>キノウ</t>
    </rPh>
    <rPh sb="28" eb="30">
      <t>コウジョウ</t>
    </rPh>
    <rPh sb="35" eb="36">
      <t>オコナ</t>
    </rPh>
    <rPh sb="45" eb="48">
      <t>リヨウシャ</t>
    </rPh>
    <rPh sb="49" eb="51">
      <t>コウクウ</t>
    </rPh>
    <rPh sb="51" eb="53">
      <t>キノウ</t>
    </rPh>
    <rPh sb="54" eb="57">
      <t>テイキテキ</t>
    </rPh>
    <rPh sb="58" eb="60">
      <t>キロク</t>
    </rPh>
    <phoneticPr fontId="2"/>
  </si>
  <si>
    <t xml:space="preserve">利用者ごとの計画の進捗状況を定期的（おおむね3か月ごと）に評価しているか
</t>
    <rPh sb="0" eb="3">
      <t>リヨウシャ</t>
    </rPh>
    <rPh sb="6" eb="8">
      <t>ケイカク</t>
    </rPh>
    <rPh sb="9" eb="11">
      <t>シンチョク</t>
    </rPh>
    <rPh sb="11" eb="13">
      <t>ジョウキョウ</t>
    </rPh>
    <rPh sb="14" eb="17">
      <t>テイキテキ</t>
    </rPh>
    <rPh sb="24" eb="25">
      <t>ゲツ</t>
    </rPh>
    <rPh sb="29" eb="31">
      <t>ヒョウカ</t>
    </rPh>
    <phoneticPr fontId="2"/>
  </si>
  <si>
    <t xml:space="preserve">3か月間において、ひと月あたりの算定回数は2回を超えていないか
</t>
    <rPh sb="2" eb="3">
      <t>ツキ</t>
    </rPh>
    <rPh sb="3" eb="4">
      <t>カン</t>
    </rPh>
    <rPh sb="24" eb="25">
      <t>コ</t>
    </rPh>
    <phoneticPr fontId="18"/>
  </si>
  <si>
    <t>超えていない</t>
    <rPh sb="0" eb="1">
      <t>コ</t>
    </rPh>
    <phoneticPr fontId="23"/>
  </si>
  <si>
    <t xml:space="preserve">利用者ごとの計画等の内容等の情報をLIFEを用いて厚生労働省に提出し、口腔機能向上サービスの実施に当たって、当該情報その他口腔衛生の管理の適切かつ有効な実施のために必要な情報を活用しているか
</t>
    <rPh sb="0" eb="3">
      <t>リヨウシャ</t>
    </rPh>
    <rPh sb="6" eb="8">
      <t>ケイカク</t>
    </rPh>
    <rPh sb="8" eb="9">
      <t>ナド</t>
    </rPh>
    <rPh sb="10" eb="12">
      <t>ナイヨウ</t>
    </rPh>
    <rPh sb="12" eb="13">
      <t>ナド</t>
    </rPh>
    <rPh sb="14" eb="16">
      <t>ジョウホウ</t>
    </rPh>
    <rPh sb="22" eb="23">
      <t>モチ</t>
    </rPh>
    <rPh sb="25" eb="30">
      <t>コウセイロウドウショウ</t>
    </rPh>
    <rPh sb="31" eb="33">
      <t>テイシュツ</t>
    </rPh>
    <rPh sb="35" eb="37">
      <t>コウクウ</t>
    </rPh>
    <rPh sb="37" eb="39">
      <t>キノウ</t>
    </rPh>
    <rPh sb="39" eb="41">
      <t>コウジョウ</t>
    </rPh>
    <rPh sb="46" eb="48">
      <t>ジッシ</t>
    </rPh>
    <rPh sb="49" eb="50">
      <t>ア</t>
    </rPh>
    <rPh sb="54" eb="56">
      <t>トウガイ</t>
    </rPh>
    <rPh sb="56" eb="58">
      <t>ジョウホウ</t>
    </rPh>
    <rPh sb="60" eb="61">
      <t>タ</t>
    </rPh>
    <rPh sb="61" eb="63">
      <t>コウクウ</t>
    </rPh>
    <rPh sb="63" eb="65">
      <t>エイセイ</t>
    </rPh>
    <rPh sb="66" eb="68">
      <t>カンリ</t>
    </rPh>
    <rPh sb="69" eb="71">
      <t>テキセツ</t>
    </rPh>
    <rPh sb="73" eb="75">
      <t>ユウコウ</t>
    </rPh>
    <rPh sb="76" eb="78">
      <t>ジッシ</t>
    </rPh>
    <rPh sb="82" eb="84">
      <t>ヒツヨウ</t>
    </rPh>
    <rPh sb="85" eb="87">
      <t>ジョウホウ</t>
    </rPh>
    <rPh sb="88" eb="90">
      <t>カツヨウ</t>
    </rPh>
    <phoneticPr fontId="18"/>
  </si>
  <si>
    <t>活用している</t>
    <rPh sb="0" eb="2">
      <t>カツヨウ</t>
    </rPh>
    <phoneticPr fontId="23"/>
  </si>
  <si>
    <t>科学的介護推進体制加算
(40単位/月)</t>
    <rPh sb="0" eb="3">
      <t>カガクテキ</t>
    </rPh>
    <rPh sb="3" eb="5">
      <t>カイゴ</t>
    </rPh>
    <rPh sb="5" eb="7">
      <t>スイシン</t>
    </rPh>
    <rPh sb="7" eb="9">
      <t>タイセイ</t>
    </rPh>
    <rPh sb="9" eb="11">
      <t>カサン</t>
    </rPh>
    <rPh sb="15" eb="17">
      <t>タンイ</t>
    </rPh>
    <rPh sb="18" eb="19">
      <t>ツキ</t>
    </rPh>
    <phoneticPr fontId="18"/>
  </si>
  <si>
    <t xml:space="preserve">利用者ごとのADL値、栄養状態、口腔機能、認知症の状況その他の入所者の心身の状況等に係る基本的な情報を厚生労働省（LIFE）に提出しているか
</t>
    <rPh sb="0" eb="3">
      <t>リヨウシャ</t>
    </rPh>
    <rPh sb="9" eb="10">
      <t>チ</t>
    </rPh>
    <rPh sb="11" eb="13">
      <t>エイヨウ</t>
    </rPh>
    <rPh sb="13" eb="15">
      <t>ジョウタイ</t>
    </rPh>
    <rPh sb="16" eb="18">
      <t>コウクウ</t>
    </rPh>
    <rPh sb="18" eb="20">
      <t>キノウ</t>
    </rPh>
    <rPh sb="21" eb="24">
      <t>ニンチショウ</t>
    </rPh>
    <rPh sb="25" eb="27">
      <t>ジョウキョウ</t>
    </rPh>
    <rPh sb="29" eb="30">
      <t>タ</t>
    </rPh>
    <rPh sb="31" eb="33">
      <t>ニュウショ</t>
    </rPh>
    <rPh sb="33" eb="34">
      <t>シャ</t>
    </rPh>
    <rPh sb="35" eb="37">
      <t>シンシン</t>
    </rPh>
    <rPh sb="38" eb="40">
      <t>ジョウキョウ</t>
    </rPh>
    <rPh sb="40" eb="41">
      <t>トウ</t>
    </rPh>
    <rPh sb="42" eb="43">
      <t>カカ</t>
    </rPh>
    <rPh sb="44" eb="47">
      <t>キホンテキ</t>
    </rPh>
    <rPh sb="48" eb="50">
      <t>ジョウホウ</t>
    </rPh>
    <rPh sb="51" eb="53">
      <t>コウセイ</t>
    </rPh>
    <rPh sb="53" eb="56">
      <t>ロウドウショウ</t>
    </rPh>
    <rPh sb="63" eb="65">
      <t>テイシュツ</t>
    </rPh>
    <phoneticPr fontId="18"/>
  </si>
  <si>
    <t>□</t>
    <phoneticPr fontId="18"/>
  </si>
  <si>
    <t xml:space="preserve">必要に応じて施設サービス計画を見直すなど、サービスの提供に当たって上記の情報を適切かつ有効に活用しているか
</t>
    <rPh sb="33" eb="35">
      <t>ジョウキ</t>
    </rPh>
    <phoneticPr fontId="18"/>
  </si>
  <si>
    <t>活用している</t>
    <rPh sb="0" eb="2">
      <t>カツヨウ</t>
    </rPh>
    <phoneticPr fontId="18"/>
  </si>
  <si>
    <t xml:space="preserve">PDCAサイクルにより質の高いサービスを実施する体制を構築しているか（情報を厚生労働省へ提出するだけでは、本加算の対象とはならない）
</t>
    <rPh sb="11" eb="12">
      <t>シツ</t>
    </rPh>
    <rPh sb="13" eb="14">
      <t>タカ</t>
    </rPh>
    <rPh sb="20" eb="22">
      <t>ジッシ</t>
    </rPh>
    <rPh sb="24" eb="26">
      <t>タイセイ</t>
    </rPh>
    <rPh sb="27" eb="29">
      <t>コウチク</t>
    </rPh>
    <rPh sb="35" eb="37">
      <t>ジョウホウ</t>
    </rPh>
    <rPh sb="38" eb="40">
      <t>コウセイ</t>
    </rPh>
    <rPh sb="40" eb="43">
      <t>ロウドウショウ</t>
    </rPh>
    <rPh sb="44" eb="46">
      <t>テイシュツ</t>
    </rPh>
    <rPh sb="53" eb="54">
      <t>ホン</t>
    </rPh>
    <rPh sb="54" eb="56">
      <t>カサン</t>
    </rPh>
    <rPh sb="57" eb="59">
      <t>タイショウ</t>
    </rPh>
    <phoneticPr fontId="18"/>
  </si>
  <si>
    <t>構築している</t>
    <rPh sb="0" eb="2">
      <t>コウチク</t>
    </rPh>
    <phoneticPr fontId="18"/>
  </si>
  <si>
    <t xml:space="preserve">次のいずれかに適合しているか
（1）介護職員の総数のうち介護福祉士の数が70％以上である
（2）介護職員の総数のうち、勤続年数10年以上の介護福祉士の数が25％以上である
</t>
    <rPh sb="0" eb="1">
      <t>ツギ</t>
    </rPh>
    <rPh sb="7" eb="9">
      <t>テキゴウ</t>
    </rPh>
    <phoneticPr fontId="18"/>
  </si>
  <si>
    <t>満たしている</t>
    <rPh sb="0" eb="1">
      <t>ミ</t>
    </rPh>
    <phoneticPr fontId="23"/>
  </si>
  <si>
    <t xml:space="preserve">定員超過利用・人員基準欠如がないか
</t>
    <rPh sb="0" eb="2">
      <t>テイイン</t>
    </rPh>
    <rPh sb="2" eb="4">
      <t>チョウカ</t>
    </rPh>
    <rPh sb="4" eb="6">
      <t>リヨウ</t>
    </rPh>
    <rPh sb="7" eb="9">
      <t>ジンイン</t>
    </rPh>
    <rPh sb="9" eb="11">
      <t>キジュン</t>
    </rPh>
    <rPh sb="11" eb="13">
      <t>ケツジョ</t>
    </rPh>
    <phoneticPr fontId="18"/>
  </si>
  <si>
    <t>介護職員の総数のうち介護福祉士の数が50％以上であるか</t>
    <phoneticPr fontId="18"/>
  </si>
  <si>
    <t>サービス提供体制強化加算（Ⅱ）
(18単位/回)</t>
    <phoneticPr fontId="18"/>
  </si>
  <si>
    <t xml:space="preserve">次のいずれかに適合するか
（1）介護職員の総数のうち介護福祉士の数が40％以上である
（2）介護職員の総数のうち、勤続年数7年以上の者の数が30％以上である
</t>
    <rPh sb="0" eb="1">
      <t>ツギ</t>
    </rPh>
    <rPh sb="7" eb="9">
      <t>テキゴウ</t>
    </rPh>
    <rPh sb="67" eb="68">
      <t>モノ</t>
    </rPh>
    <phoneticPr fontId="18"/>
  </si>
  <si>
    <t>（令和7年度中の適用猶予）
介護人材確保・職場環境改善等補助金の要件を満たし、申請済みの場合は、令和7年度中の適用が猶予される</t>
    <rPh sb="1" eb="3">
      <t>レイワ</t>
    </rPh>
    <rPh sb="4" eb="6">
      <t>ネンド</t>
    </rPh>
    <rPh sb="6" eb="7">
      <t>チュウ</t>
    </rPh>
    <rPh sb="8" eb="10">
      <t>テキヨウ</t>
    </rPh>
    <rPh sb="10" eb="12">
      <t>ユウヨ</t>
    </rPh>
    <rPh sb="14" eb="18">
      <t>カイゴジンザイ</t>
    </rPh>
    <rPh sb="18" eb="20">
      <t>カクホ</t>
    </rPh>
    <rPh sb="21" eb="25">
      <t>ショクバカンキョウ</t>
    </rPh>
    <rPh sb="25" eb="31">
      <t>カイゼントウホジョキン</t>
    </rPh>
    <rPh sb="32" eb="34">
      <t>ヨウケン</t>
    </rPh>
    <rPh sb="35" eb="36">
      <t>ミ</t>
    </rPh>
    <rPh sb="39" eb="41">
      <t>シンセイ</t>
    </rPh>
    <rPh sb="41" eb="42">
      <t>ズ</t>
    </rPh>
    <rPh sb="44" eb="46">
      <t>バアイ</t>
    </rPh>
    <rPh sb="48" eb="50">
      <t>レイワ</t>
    </rPh>
    <rPh sb="51" eb="53">
      <t>ネンド</t>
    </rPh>
    <rPh sb="53" eb="54">
      <t>チュウ</t>
    </rPh>
    <rPh sb="55" eb="57">
      <t>テキヨウ</t>
    </rPh>
    <rPh sb="58" eb="60">
      <t>ユウヨ</t>
    </rPh>
    <phoneticPr fontId="18"/>
  </si>
  <si>
    <r>
      <t>（7）【キャリアパス要件Ⅴ】（介護福祉士の配置等要件）
　サービス提供体制強化加算Ⅰ又はⅡを算定しているか</t>
    </r>
    <r>
      <rPr>
        <sz val="11"/>
        <color indexed="8"/>
        <rFont val="HGSｺﾞｼｯｸM"/>
        <family val="3"/>
        <charset val="128"/>
      </rPr>
      <t xml:space="preserve">
</t>
    </r>
    <rPh sb="10" eb="12">
      <t>ヨウケン</t>
    </rPh>
    <rPh sb="15" eb="17">
      <t>カイゴ</t>
    </rPh>
    <rPh sb="17" eb="20">
      <t>フクシシ</t>
    </rPh>
    <rPh sb="21" eb="23">
      <t>ハイチ</t>
    </rPh>
    <rPh sb="23" eb="24">
      <t>トウ</t>
    </rPh>
    <rPh sb="24" eb="26">
      <t>ヨウケン</t>
    </rPh>
    <phoneticPr fontId="1"/>
  </si>
  <si>
    <t xml:space="preserve">高齢者虐待防止のための年1回以上の研修を実施しているか
</t>
    <rPh sb="0" eb="3">
      <t>コウレイシャ</t>
    </rPh>
    <rPh sb="3" eb="7">
      <t>ギャクタイボウシ</t>
    </rPh>
    <rPh sb="11" eb="12">
      <t>ネン</t>
    </rPh>
    <rPh sb="13" eb="16">
      <t>カイイジョウ</t>
    </rPh>
    <rPh sb="17" eb="19">
      <t>ケンシュウ</t>
    </rPh>
    <rPh sb="20" eb="22">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</si>
</sst>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11"/>
      <name val="ＭＳ ゴシック"/>
      <family val="3"/>
      <charset val="128"/>
    </font>
    <font>
      <sz val="11"/>
      <color theme="1"/>
      <name val="ＭＳ Ｐゴシック"/>
      <family val="3"/>
      <charset val="128"/>
      <scheme val="minor"/>
    </font>
    <font>
      <sz val="6"/>
      <name val="ＭＳ Ｐゴシック"/>
      <family val="2"/>
      <charset val="128"/>
      <scheme val="minor"/>
    </font>
    <font>
      <sz val="24"/>
      <name val="HGSｺﾞｼｯｸE"/>
      <family val="3"/>
      <charset val="128"/>
    </font>
    <font>
      <sz val="16"/>
      <name val="HGSｺﾞｼｯｸE"/>
      <family val="3"/>
      <charset val="128"/>
    </font>
    <font>
      <sz val="11"/>
      <name val="HGSｺﾞｼｯｸM"/>
      <family val="3"/>
      <charset val="128"/>
    </font>
    <font>
      <sz val="11"/>
      <color indexed="10"/>
      <name val="HGSｺﾞｼｯｸM"/>
      <family val="3"/>
      <charset val="128"/>
    </font>
    <font>
      <sz val="11"/>
      <color theme="1"/>
      <name val="HGSｺﾞｼｯｸM"/>
      <family val="3"/>
      <charset val="128"/>
    </font>
    <font>
      <sz val="11"/>
      <color indexed="8"/>
      <name val="HGSｺﾞｼｯｸM"/>
      <family val="3"/>
      <charset val="128"/>
    </font>
    <font>
      <sz val="14"/>
      <name val="HGSｺﾞｼｯｸM"/>
      <family val="3"/>
      <charset val="128"/>
    </font>
    <font>
      <sz val="14"/>
      <color indexed="8"/>
      <name val="HGSｺﾞｼｯｸM"/>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dotted">
        <color indexed="64"/>
      </bottom>
      <diagonal/>
    </border>
    <border>
      <left/>
      <right/>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hair">
        <color indexed="64"/>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9" fillId="0" borderId="0">
      <alignment vertical="center"/>
    </xf>
    <xf numFmtId="0" fontId="19" fillId="0" borderId="0"/>
    <xf numFmtId="0" fontId="22" fillId="0" borderId="0">
      <alignment vertical="center"/>
    </xf>
    <xf numFmtId="0" fontId="17" fillId="4" borderId="0" applyNumberFormat="0" applyBorder="0" applyAlignment="0" applyProtection="0">
      <alignment vertical="center"/>
    </xf>
    <xf numFmtId="0" fontId="1" fillId="0" borderId="0">
      <alignment vertical="center"/>
    </xf>
    <xf numFmtId="0" fontId="22" fillId="0" borderId="0">
      <alignment vertical="center"/>
    </xf>
  </cellStyleXfs>
  <cellXfs count="134">
    <xf numFmtId="0" fontId="0" fillId="0" borderId="0" xfId="0">
      <alignment vertical="center"/>
    </xf>
    <xf numFmtId="0" fontId="20" fillId="0" borderId="0" xfId="41" applyFont="1">
      <alignment vertical="center"/>
    </xf>
    <xf numFmtId="0" fontId="20" fillId="0" borderId="0" xfId="41" applyFont="1" applyAlignment="1">
      <alignment horizontal="left" vertical="top"/>
    </xf>
    <xf numFmtId="0" fontId="20" fillId="0" borderId="0" xfId="41" applyFont="1" applyAlignment="1">
      <alignment horizontal="left" vertical="top" wrapText="1"/>
    </xf>
    <xf numFmtId="0" fontId="20" fillId="0" borderId="0" xfId="41" applyFont="1" applyAlignment="1">
      <alignment vertical="center" wrapText="1"/>
    </xf>
    <xf numFmtId="0" fontId="20" fillId="0" borderId="0" xfId="41" applyFont="1" applyAlignment="1">
      <alignment horizontal="center" vertical="center"/>
    </xf>
    <xf numFmtId="0" fontId="20" fillId="0" borderId="0" xfId="41" applyFont="1" applyAlignment="1">
      <alignment horizontal="left" vertical="center" shrinkToFit="1"/>
    </xf>
    <xf numFmtId="0" fontId="20" fillId="0" borderId="0" xfId="41" applyFont="1" applyBorder="1">
      <alignment vertical="center"/>
    </xf>
    <xf numFmtId="0" fontId="19" fillId="0" borderId="0" xfId="41" applyFont="1" applyBorder="1">
      <alignment vertical="center"/>
    </xf>
    <xf numFmtId="0" fontId="20" fillId="0" borderId="0" xfId="41" applyFont="1" applyBorder="1" applyAlignment="1">
      <alignment horizontal="center" vertical="center"/>
    </xf>
    <xf numFmtId="0" fontId="20" fillId="0" borderId="0" xfId="41" applyFont="1" applyBorder="1" applyAlignment="1">
      <alignment horizontal="left" vertical="center" shrinkToFit="1"/>
    </xf>
    <xf numFmtId="0" fontId="20" fillId="0" borderId="0" xfId="41" applyFont="1" applyBorder="1" applyAlignment="1">
      <alignment horizontal="left" vertical="top"/>
    </xf>
    <xf numFmtId="0" fontId="25" fillId="25" borderId="0" xfId="41" applyFont="1" applyFill="1" applyBorder="1" applyAlignment="1">
      <alignment horizontal="center" vertical="center"/>
    </xf>
    <xf numFmtId="0" fontId="25" fillId="25" borderId="18" xfId="41" applyFont="1" applyFill="1" applyBorder="1" applyAlignment="1">
      <alignment horizontal="center" vertical="center"/>
    </xf>
    <xf numFmtId="0" fontId="25" fillId="25" borderId="16" xfId="41" applyFont="1" applyFill="1" applyBorder="1" applyAlignment="1">
      <alignment horizontal="center" vertical="center"/>
    </xf>
    <xf numFmtId="0" fontId="24" fillId="25" borderId="0" xfId="41" applyFont="1" applyFill="1" applyBorder="1" applyAlignment="1">
      <alignment vertical="center"/>
    </xf>
    <xf numFmtId="0" fontId="25" fillId="25" borderId="0" xfId="41" applyFont="1" applyFill="1" applyBorder="1" applyAlignment="1">
      <alignment vertical="center"/>
    </xf>
    <xf numFmtId="0" fontId="26" fillId="0" borderId="10" xfId="41" applyFont="1" applyFill="1" applyBorder="1" applyAlignment="1">
      <alignment vertical="top" wrapText="1"/>
    </xf>
    <xf numFmtId="0" fontId="26" fillId="26" borderId="48" xfId="41" applyFont="1" applyFill="1" applyBorder="1" applyAlignment="1">
      <alignment horizontal="center" vertical="center" wrapText="1"/>
    </xf>
    <xf numFmtId="0" fontId="26" fillId="0" borderId="13" xfId="41" applyFont="1" applyFill="1" applyBorder="1" applyAlignment="1">
      <alignment horizontal="left" vertical="center" shrinkToFit="1"/>
    </xf>
    <xf numFmtId="0" fontId="26" fillId="0" borderId="10" xfId="41" applyFont="1" applyFill="1" applyBorder="1" applyAlignment="1">
      <alignment horizontal="left" vertical="center" wrapText="1"/>
    </xf>
    <xf numFmtId="0" fontId="26" fillId="0" borderId="15" xfId="41" applyFont="1" applyFill="1" applyBorder="1" applyAlignment="1">
      <alignment vertical="top" wrapText="1"/>
    </xf>
    <xf numFmtId="0" fontId="26" fillId="0" borderId="21" xfId="41" applyFont="1" applyFill="1" applyBorder="1" applyAlignment="1">
      <alignment vertical="top" wrapText="1"/>
    </xf>
    <xf numFmtId="0" fontId="26" fillId="0" borderId="44" xfId="41" applyFont="1" applyFill="1" applyBorder="1" applyAlignment="1">
      <alignment horizontal="left" vertical="top" wrapText="1"/>
    </xf>
    <xf numFmtId="0" fontId="26" fillId="26" borderId="36" xfId="41" applyFont="1" applyFill="1" applyBorder="1" applyAlignment="1">
      <alignment horizontal="center" vertical="center" wrapText="1"/>
    </xf>
    <xf numFmtId="0" fontId="26" fillId="0" borderId="50" xfId="41" applyFont="1" applyFill="1" applyBorder="1" applyAlignment="1">
      <alignment horizontal="left" vertical="center" wrapText="1" shrinkToFit="1"/>
    </xf>
    <xf numFmtId="0" fontId="26" fillId="0" borderId="45" xfId="41" applyFont="1" applyFill="1" applyBorder="1" applyAlignment="1">
      <alignment horizontal="left" vertical="top" wrapText="1"/>
    </xf>
    <xf numFmtId="0" fontId="26" fillId="26" borderId="27" xfId="41" applyFont="1" applyFill="1" applyBorder="1" applyAlignment="1">
      <alignment horizontal="center" vertical="center" wrapText="1"/>
    </xf>
    <xf numFmtId="0" fontId="26" fillId="0" borderId="46" xfId="41" applyFont="1" applyFill="1" applyBorder="1" applyAlignment="1">
      <alignment horizontal="left" vertical="center" wrapText="1" shrinkToFit="1"/>
    </xf>
    <xf numFmtId="0" fontId="27" fillId="0" borderId="0" xfId="41" applyFont="1">
      <alignment vertical="center"/>
    </xf>
    <xf numFmtId="0" fontId="27" fillId="0" borderId="0" xfId="41" applyFont="1" applyBorder="1">
      <alignment vertical="center"/>
    </xf>
    <xf numFmtId="0" fontId="26" fillId="0" borderId="41" xfId="41" applyFont="1" applyFill="1" applyBorder="1" applyAlignment="1">
      <alignment horizontal="left" vertical="top" wrapText="1"/>
    </xf>
    <xf numFmtId="0" fontId="26" fillId="26" borderId="33" xfId="41" applyFont="1" applyFill="1" applyBorder="1" applyAlignment="1">
      <alignment horizontal="center" vertical="center" wrapText="1"/>
    </xf>
    <xf numFmtId="0" fontId="26" fillId="0" borderId="47" xfId="41" applyFont="1" applyFill="1" applyBorder="1" applyAlignment="1">
      <alignment horizontal="left" vertical="center" wrapText="1" shrinkToFit="1"/>
    </xf>
    <xf numFmtId="0" fontId="26" fillId="0" borderId="11" xfId="41" applyFont="1" applyFill="1" applyBorder="1" applyAlignment="1">
      <alignment vertical="top" wrapText="1"/>
    </xf>
    <xf numFmtId="0" fontId="26" fillId="0" borderId="40" xfId="41" applyFont="1" applyFill="1" applyBorder="1" applyAlignment="1">
      <alignment horizontal="left" vertical="top" wrapText="1"/>
    </xf>
    <xf numFmtId="0" fontId="26" fillId="26" borderId="24" xfId="41" applyFont="1" applyFill="1" applyBorder="1" applyAlignment="1">
      <alignment horizontal="center" vertical="center" wrapText="1"/>
    </xf>
    <xf numFmtId="0" fontId="26" fillId="0" borderId="25" xfId="41" applyFont="1" applyFill="1" applyBorder="1" applyAlignment="1">
      <alignment horizontal="left" vertical="center" wrapText="1" shrinkToFit="1"/>
    </xf>
    <xf numFmtId="0" fontId="26" fillId="0" borderId="14" xfId="41" applyFont="1" applyFill="1" applyBorder="1" applyAlignment="1">
      <alignment horizontal="left" vertical="top" wrapText="1"/>
    </xf>
    <xf numFmtId="0" fontId="26" fillId="26" borderId="43" xfId="41" applyFont="1" applyFill="1" applyBorder="1" applyAlignment="1">
      <alignment horizontal="center" vertical="center" wrapText="1"/>
    </xf>
    <xf numFmtId="0" fontId="26" fillId="0" borderId="18" xfId="41" applyFont="1" applyFill="1" applyBorder="1" applyAlignment="1">
      <alignment horizontal="left" vertical="center" wrapText="1" shrinkToFit="1"/>
    </xf>
    <xf numFmtId="0" fontId="26" fillId="0" borderId="28" xfId="41" applyFont="1" applyFill="1" applyBorder="1" applyAlignment="1">
      <alignment horizontal="left" vertical="center" wrapText="1" shrinkToFit="1"/>
    </xf>
    <xf numFmtId="0" fontId="26" fillId="0" borderId="17" xfId="41" applyFont="1" applyFill="1" applyBorder="1" applyAlignment="1">
      <alignment horizontal="left" vertical="top" wrapText="1"/>
    </xf>
    <xf numFmtId="0" fontId="26" fillId="0" borderId="42" xfId="41" applyFont="1" applyFill="1" applyBorder="1" applyAlignment="1">
      <alignment horizontal="left" vertical="center" wrapText="1" shrinkToFit="1"/>
    </xf>
    <xf numFmtId="0" fontId="26" fillId="0" borderId="10" xfId="41" applyFont="1" applyFill="1" applyBorder="1" applyAlignment="1">
      <alignment horizontal="left" vertical="top" wrapText="1"/>
    </xf>
    <xf numFmtId="0" fontId="26" fillId="26" borderId="10" xfId="41" applyFont="1" applyFill="1" applyBorder="1" applyAlignment="1">
      <alignment horizontal="center" vertical="center" wrapText="1"/>
    </xf>
    <xf numFmtId="0" fontId="26" fillId="0" borderId="16" xfId="41" applyFont="1" applyFill="1" applyBorder="1" applyAlignment="1">
      <alignment horizontal="left" vertical="center" wrapText="1" shrinkToFit="1"/>
    </xf>
    <xf numFmtId="0" fontId="26" fillId="0" borderId="23" xfId="41" applyFont="1" applyFill="1" applyBorder="1" applyAlignment="1">
      <alignment horizontal="left" vertical="top" wrapText="1"/>
    </xf>
    <xf numFmtId="0" fontId="26" fillId="0" borderId="49" xfId="41" applyFont="1" applyFill="1" applyBorder="1" applyAlignment="1">
      <alignment horizontal="left" vertical="center" wrapText="1" shrinkToFit="1"/>
    </xf>
    <xf numFmtId="0" fontId="26" fillId="0" borderId="26" xfId="41" applyFont="1" applyFill="1" applyBorder="1" applyAlignment="1">
      <alignment horizontal="left" vertical="top" wrapText="1"/>
    </xf>
    <xf numFmtId="0" fontId="26" fillId="0" borderId="15" xfId="41" applyFont="1" applyFill="1" applyBorder="1" applyAlignment="1">
      <alignment horizontal="left" vertical="top" wrapText="1"/>
    </xf>
    <xf numFmtId="0" fontId="26" fillId="0" borderId="11" xfId="41" applyFont="1" applyFill="1" applyBorder="1" applyAlignment="1">
      <alignment horizontal="left" vertical="top" wrapText="1"/>
    </xf>
    <xf numFmtId="0" fontId="26" fillId="26" borderId="31" xfId="41" applyFont="1" applyFill="1" applyBorder="1" applyAlignment="1">
      <alignment horizontal="center" vertical="center" wrapText="1"/>
    </xf>
    <xf numFmtId="0" fontId="26" fillId="0" borderId="19" xfId="41" applyFont="1" applyFill="1" applyBorder="1" applyAlignment="1">
      <alignment horizontal="left" vertical="center" wrapText="1" shrinkToFit="1"/>
    </xf>
    <xf numFmtId="0" fontId="26" fillId="0" borderId="20" xfId="41" applyFont="1" applyFill="1" applyBorder="1" applyAlignment="1">
      <alignment horizontal="left" vertical="center" wrapText="1" shrinkToFit="1"/>
    </xf>
    <xf numFmtId="0" fontId="26" fillId="0" borderId="39" xfId="41" applyFont="1" applyFill="1" applyBorder="1" applyAlignment="1">
      <alignment horizontal="left" vertical="top" wrapText="1"/>
    </xf>
    <xf numFmtId="0" fontId="26" fillId="26" borderId="29" xfId="41" applyFont="1" applyFill="1" applyBorder="1" applyAlignment="1">
      <alignment horizontal="center" vertical="center" wrapText="1"/>
    </xf>
    <xf numFmtId="0" fontId="26" fillId="0" borderId="30" xfId="41" applyFont="1" applyFill="1" applyBorder="1" applyAlignment="1">
      <alignment horizontal="left" vertical="center" wrapText="1" shrinkToFit="1"/>
    </xf>
    <xf numFmtId="0" fontId="26" fillId="0" borderId="34" xfId="41" applyFont="1" applyFill="1" applyBorder="1" applyAlignment="1">
      <alignment horizontal="left" vertical="center" wrapText="1" shrinkToFit="1"/>
    </xf>
    <xf numFmtId="0" fontId="26" fillId="0" borderId="32" xfId="41" applyFont="1" applyFill="1" applyBorder="1" applyAlignment="1">
      <alignment horizontal="left" vertical="top" wrapText="1"/>
    </xf>
    <xf numFmtId="0" fontId="26" fillId="0" borderId="35" xfId="41" applyFont="1" applyFill="1" applyBorder="1" applyAlignment="1">
      <alignment horizontal="left" vertical="top" wrapText="1"/>
    </xf>
    <xf numFmtId="0" fontId="26" fillId="0" borderId="37" xfId="41" applyFont="1" applyFill="1" applyBorder="1" applyAlignment="1">
      <alignment horizontal="left" vertical="center" wrapText="1" shrinkToFit="1"/>
    </xf>
    <xf numFmtId="0" fontId="26" fillId="0" borderId="21" xfId="41" applyFont="1" applyFill="1" applyBorder="1" applyAlignment="1">
      <alignment horizontal="left" vertical="top" wrapText="1"/>
    </xf>
    <xf numFmtId="0" fontId="26" fillId="26" borderId="38" xfId="41" applyFont="1" applyFill="1" applyBorder="1" applyAlignment="1">
      <alignment horizontal="center" vertical="center" wrapText="1"/>
    </xf>
    <xf numFmtId="0" fontId="26" fillId="0" borderId="22" xfId="41" applyFont="1" applyFill="1" applyBorder="1" applyAlignment="1">
      <alignment horizontal="left" vertical="center" wrapText="1" shrinkToFit="1"/>
    </xf>
    <xf numFmtId="0" fontId="26" fillId="0" borderId="25" xfId="41" applyFont="1" applyFill="1" applyBorder="1" applyAlignment="1">
      <alignment horizontal="left" vertical="center" shrinkToFit="1"/>
    </xf>
    <xf numFmtId="0" fontId="26" fillId="0" borderId="0" xfId="41" applyFont="1">
      <alignment vertical="center"/>
    </xf>
    <xf numFmtId="0" fontId="26" fillId="0" borderId="28" xfId="41" applyFont="1" applyFill="1" applyBorder="1" applyAlignment="1">
      <alignment horizontal="left" vertical="center" shrinkToFit="1"/>
    </xf>
    <xf numFmtId="0" fontId="26" fillId="0" borderId="20" xfId="41" applyFont="1" applyFill="1" applyBorder="1" applyAlignment="1">
      <alignment horizontal="left" vertical="center" shrinkToFit="1"/>
    </xf>
    <xf numFmtId="0" fontId="26" fillId="0" borderId="37" xfId="41" applyFont="1" applyFill="1" applyBorder="1" applyAlignment="1">
      <alignment horizontal="left" vertical="center" shrinkToFit="1"/>
    </xf>
    <xf numFmtId="0" fontId="26" fillId="0" borderId="23" xfId="41" applyFont="1" applyFill="1" applyBorder="1" applyAlignment="1">
      <alignment vertical="top" wrapText="1"/>
    </xf>
    <xf numFmtId="0" fontId="26" fillId="0" borderId="26" xfId="41" applyFont="1" applyFill="1" applyBorder="1" applyAlignment="1">
      <alignment vertical="top" wrapText="1"/>
    </xf>
    <xf numFmtId="0" fontId="26" fillId="0" borderId="35" xfId="41" applyFont="1" applyFill="1" applyBorder="1" applyAlignment="1">
      <alignment vertical="top" wrapText="1"/>
    </xf>
    <xf numFmtId="0" fontId="26" fillId="0" borderId="39" xfId="41" applyFont="1" applyFill="1" applyBorder="1" applyAlignment="1">
      <alignment vertical="top" wrapText="1"/>
    </xf>
    <xf numFmtId="0" fontId="26" fillId="24" borderId="10" xfId="41" applyFont="1" applyFill="1" applyBorder="1" applyAlignment="1">
      <alignment horizontal="center" vertical="center" wrapText="1"/>
    </xf>
    <xf numFmtId="0" fontId="26" fillId="24" borderId="16" xfId="41" applyFont="1" applyFill="1" applyBorder="1" applyAlignment="1">
      <alignment horizontal="center" vertical="center" wrapText="1"/>
    </xf>
    <xf numFmtId="0" fontId="26" fillId="24" borderId="10" xfId="41" applyFont="1" applyFill="1" applyBorder="1" applyAlignment="1">
      <alignment horizontal="center" vertical="center"/>
    </xf>
    <xf numFmtId="0" fontId="26" fillId="0" borderId="0" xfId="41" applyFont="1" applyBorder="1">
      <alignment vertical="center"/>
    </xf>
    <xf numFmtId="0" fontId="26" fillId="0" borderId="21" xfId="41" applyFont="1" applyFill="1" applyBorder="1" applyAlignment="1">
      <alignment vertical="center" wrapText="1"/>
    </xf>
    <xf numFmtId="0" fontId="26" fillId="0" borderId="11" xfId="41" applyFont="1" applyFill="1" applyBorder="1" applyAlignment="1">
      <alignment vertical="center" wrapText="1"/>
    </xf>
    <xf numFmtId="0" fontId="26" fillId="0" borderId="15" xfId="41" applyFont="1" applyFill="1" applyBorder="1" applyAlignment="1">
      <alignment vertical="center" wrapText="1"/>
    </xf>
    <xf numFmtId="0" fontId="26" fillId="0" borderId="10" xfId="41" applyFont="1" applyFill="1" applyBorder="1" applyAlignment="1">
      <alignment vertical="center" wrapText="1"/>
    </xf>
    <xf numFmtId="0" fontId="26" fillId="0" borderId="35" xfId="41" applyFont="1" applyFill="1" applyBorder="1" applyAlignment="1">
      <alignment vertical="center" wrapText="1"/>
    </xf>
    <xf numFmtId="0" fontId="26" fillId="0" borderId="26" xfId="41" applyFont="1" applyFill="1" applyBorder="1" applyAlignment="1">
      <alignment vertical="center" wrapText="1"/>
    </xf>
    <xf numFmtId="0" fontId="26" fillId="0" borderId="0" xfId="41" applyFont="1" applyAlignment="1">
      <alignment vertical="center" wrapText="1"/>
    </xf>
    <xf numFmtId="0" fontId="26" fillId="0" borderId="19" xfId="41" applyFont="1" applyFill="1" applyBorder="1" applyAlignment="1">
      <alignment horizontal="left" vertical="center" shrinkToFit="1"/>
    </xf>
    <xf numFmtId="0" fontId="26" fillId="0" borderId="11" xfId="41" applyFont="1" applyFill="1" applyBorder="1" applyAlignment="1">
      <alignment horizontal="left" vertical="center" wrapText="1"/>
    </xf>
    <xf numFmtId="0" fontId="26" fillId="0" borderId="26" xfId="41" applyFont="1" applyFill="1" applyBorder="1" applyAlignment="1">
      <alignment horizontal="left" vertical="center" wrapText="1"/>
    </xf>
    <xf numFmtId="0" fontId="26" fillId="0" borderId="35" xfId="41" applyFont="1" applyFill="1" applyBorder="1" applyAlignment="1">
      <alignment horizontal="left" vertical="center" wrapText="1"/>
    </xf>
    <xf numFmtId="0" fontId="26" fillId="0" borderId="30" xfId="41" applyFont="1" applyFill="1" applyBorder="1" applyAlignment="1">
      <alignment horizontal="left" vertical="center" shrinkToFit="1"/>
    </xf>
    <xf numFmtId="0" fontId="26" fillId="0" borderId="39" xfId="41" applyFont="1" applyFill="1" applyBorder="1" applyAlignment="1">
      <alignment horizontal="left" vertical="center" wrapText="1"/>
    </xf>
    <xf numFmtId="0" fontId="28" fillId="26" borderId="31" xfId="41" applyFont="1" applyFill="1" applyBorder="1" applyAlignment="1">
      <alignment horizontal="center" vertical="center"/>
    </xf>
    <xf numFmtId="0" fontId="26" fillId="0" borderId="0" xfId="41" applyFont="1" applyAlignment="1">
      <alignment vertical="center"/>
    </xf>
    <xf numFmtId="0" fontId="28" fillId="26" borderId="27" xfId="41" applyFont="1" applyFill="1" applyBorder="1" applyAlignment="1">
      <alignment horizontal="center" vertical="center"/>
    </xf>
    <xf numFmtId="0" fontId="28" fillId="26" borderId="36" xfId="41" applyFont="1" applyFill="1" applyBorder="1" applyAlignment="1">
      <alignment horizontal="center" vertical="center"/>
    </xf>
    <xf numFmtId="0" fontId="28" fillId="26" borderId="24" xfId="41" applyFont="1" applyFill="1" applyBorder="1" applyAlignment="1">
      <alignment horizontal="center" vertical="center"/>
    </xf>
    <xf numFmtId="0" fontId="26" fillId="0" borderId="23" xfId="41" applyFont="1" applyFill="1" applyBorder="1" applyAlignment="1">
      <alignment horizontal="left" vertical="center" wrapText="1"/>
    </xf>
    <xf numFmtId="0" fontId="26" fillId="0" borderId="15" xfId="41" applyFont="1" applyFill="1" applyBorder="1" applyAlignment="1">
      <alignment horizontal="left" vertical="center" wrapText="1"/>
    </xf>
    <xf numFmtId="0" fontId="26" fillId="0" borderId="51" xfId="41" applyFont="1" applyFill="1" applyBorder="1" applyAlignment="1">
      <alignment horizontal="left" vertical="center" shrinkToFit="1"/>
    </xf>
    <xf numFmtId="0" fontId="26" fillId="0" borderId="32" xfId="41" applyFont="1" applyFill="1" applyBorder="1" applyAlignment="1">
      <alignment vertical="top" wrapText="1"/>
    </xf>
    <xf numFmtId="0" fontId="28" fillId="26" borderId="43" xfId="41" applyFont="1" applyFill="1" applyBorder="1" applyAlignment="1">
      <alignment horizontal="center" vertical="center"/>
    </xf>
    <xf numFmtId="0" fontId="26" fillId="0" borderId="34" xfId="41" applyFont="1" applyFill="1" applyBorder="1" applyAlignment="1">
      <alignment horizontal="left" vertical="center" shrinkToFit="1"/>
    </xf>
    <xf numFmtId="0" fontId="26" fillId="0" borderId="32" xfId="41" applyFont="1" applyFill="1" applyBorder="1" applyAlignment="1">
      <alignment horizontal="left" vertical="center" wrapText="1"/>
    </xf>
    <xf numFmtId="0" fontId="25" fillId="25" borderId="18" xfId="41" applyFont="1" applyFill="1" applyBorder="1" applyAlignment="1">
      <alignment horizontal="distributed" vertical="center"/>
    </xf>
    <xf numFmtId="0" fontId="25" fillId="25" borderId="16" xfId="41" applyFont="1" applyFill="1" applyBorder="1" applyAlignment="1">
      <alignment horizontal="distributed" vertical="center"/>
    </xf>
    <xf numFmtId="0" fontId="26" fillId="26" borderId="12" xfId="41" applyFont="1" applyFill="1" applyBorder="1" applyAlignment="1">
      <alignment horizontal="center" vertical="center" wrapText="1"/>
    </xf>
    <xf numFmtId="0" fontId="20" fillId="0" borderId="0" xfId="41" applyFont="1" applyAlignment="1">
      <alignment horizontal="center" vertical="center" wrapText="1"/>
    </xf>
    <xf numFmtId="0" fontId="26" fillId="0" borderId="36" xfId="41" applyFont="1" applyFill="1" applyBorder="1" applyAlignment="1">
      <alignment horizontal="center" vertical="center" wrapText="1"/>
    </xf>
    <xf numFmtId="0" fontId="26" fillId="0" borderId="27" xfId="41" applyFont="1" applyFill="1" applyBorder="1" applyAlignment="1">
      <alignment horizontal="center" vertical="center" wrapText="1"/>
    </xf>
    <xf numFmtId="0" fontId="26" fillId="0" borderId="11" xfId="41" applyFont="1" applyFill="1" applyBorder="1" applyAlignment="1">
      <alignment vertical="center" wrapText="1"/>
    </xf>
    <xf numFmtId="0" fontId="26" fillId="0" borderId="15" xfId="41" applyFont="1" applyFill="1" applyBorder="1" applyAlignment="1">
      <alignment vertical="center" wrapText="1"/>
    </xf>
    <xf numFmtId="0" fontId="30" fillId="0" borderId="0" xfId="41" applyFont="1">
      <alignment vertical="center"/>
    </xf>
    <xf numFmtId="0" fontId="31" fillId="0" borderId="0" xfId="0" applyFont="1" applyAlignment="1">
      <alignment vertical="center"/>
    </xf>
    <xf numFmtId="0" fontId="30" fillId="0" borderId="0" xfId="41" applyFont="1" applyAlignment="1">
      <alignment vertical="center"/>
    </xf>
    <xf numFmtId="0" fontId="26" fillId="0" borderId="23" xfId="45" applyFont="1" applyFill="1" applyBorder="1" applyAlignment="1">
      <alignment vertical="top" wrapText="1"/>
    </xf>
    <xf numFmtId="0" fontId="26" fillId="26" borderId="24" xfId="41" applyFont="1" applyFill="1" applyBorder="1" applyAlignment="1">
      <alignment horizontal="center" vertical="center"/>
    </xf>
    <xf numFmtId="0" fontId="26" fillId="0" borderId="25" xfId="41" applyFont="1" applyFill="1" applyBorder="1" applyAlignment="1">
      <alignment horizontal="left" vertical="center"/>
    </xf>
    <xf numFmtId="0" fontId="26" fillId="0" borderId="52" xfId="45" applyFont="1" applyFill="1" applyBorder="1" applyAlignment="1">
      <alignment vertical="top" wrapText="1"/>
    </xf>
    <xf numFmtId="0" fontId="26" fillId="26" borderId="27" xfId="41" applyFont="1" applyFill="1" applyBorder="1" applyAlignment="1">
      <alignment horizontal="center" vertical="center"/>
    </xf>
    <xf numFmtId="0" fontId="26" fillId="0" borderId="28" xfId="41" applyFont="1" applyFill="1" applyBorder="1" applyAlignment="1">
      <alignment horizontal="left" vertical="center"/>
    </xf>
    <xf numFmtId="0" fontId="26" fillId="0" borderId="15" xfId="46" applyFont="1" applyFill="1" applyBorder="1" applyAlignment="1">
      <alignment vertical="top" wrapText="1"/>
    </xf>
    <xf numFmtId="0" fontId="26" fillId="26" borderId="33" xfId="41" applyFont="1" applyFill="1" applyBorder="1" applyAlignment="1">
      <alignment horizontal="center" vertical="center"/>
    </xf>
    <xf numFmtId="0" fontId="26" fillId="0" borderId="34" xfId="41" applyFont="1" applyFill="1" applyBorder="1" applyAlignment="1">
      <alignment horizontal="left" vertical="center"/>
    </xf>
    <xf numFmtId="0" fontId="26" fillId="26" borderId="11" xfId="41" applyFont="1" applyFill="1" applyBorder="1" applyAlignment="1">
      <alignment horizontal="center" vertical="center" wrapText="1"/>
    </xf>
    <xf numFmtId="0" fontId="26" fillId="26" borderId="21" xfId="41" applyFont="1" applyFill="1" applyBorder="1" applyAlignment="1">
      <alignment horizontal="center" vertical="center" wrapText="1"/>
    </xf>
    <xf numFmtId="0" fontId="26" fillId="26" borderId="15" xfId="41" applyFont="1" applyFill="1" applyBorder="1" applyAlignment="1">
      <alignment horizontal="center" vertical="center" wrapText="1"/>
    </xf>
    <xf numFmtId="0" fontId="26" fillId="24" borderId="12" xfId="41" applyFont="1" applyFill="1" applyBorder="1" applyAlignment="1">
      <alignment horizontal="center" vertical="center"/>
    </xf>
    <xf numFmtId="0" fontId="26" fillId="24" borderId="13" xfId="41" applyFont="1" applyFill="1" applyBorder="1" applyAlignment="1">
      <alignment horizontal="center" vertical="center"/>
    </xf>
    <xf numFmtId="0" fontId="26" fillId="0" borderId="11" xfId="41" applyFont="1" applyFill="1" applyBorder="1" applyAlignment="1">
      <alignment vertical="center" wrapText="1"/>
    </xf>
    <xf numFmtId="0" fontId="26" fillId="0" borderId="21" xfId="41" applyFont="1" applyFill="1" applyBorder="1" applyAlignment="1">
      <alignment vertical="center" wrapText="1"/>
    </xf>
    <xf numFmtId="0" fontId="26" fillId="0" borderId="15" xfId="41" applyFont="1" applyFill="1" applyBorder="1" applyAlignment="1">
      <alignment vertical="center" wrapText="1"/>
    </xf>
    <xf numFmtId="0" fontId="26" fillId="0" borderId="35" xfId="41" applyFont="1" applyFill="1" applyBorder="1" applyAlignment="1">
      <alignment vertical="center" wrapText="1"/>
    </xf>
    <xf numFmtId="0" fontId="24" fillId="25" borderId="0" xfId="41" applyFont="1" applyFill="1" applyBorder="1" applyAlignment="1">
      <alignment horizontal="center" vertical="center"/>
    </xf>
    <xf numFmtId="0" fontId="25" fillId="25" borderId="0" xfId="41" applyFont="1" applyFill="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 4" xfId="45"/>
    <cellStyle name="標準 4 2" xfId="46"/>
    <cellStyle name="標準 5" xfId="43"/>
    <cellStyle name="良い" xfId="44" builtinId="26" customBuiltin="1"/>
  </cellStyles>
  <dxfs count="15">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3</xdr:row>
      <xdr:rowOff>0</xdr:rowOff>
    </xdr:from>
    <xdr:to>
      <xdr:col>16</xdr:col>
      <xdr:colOff>511630</xdr:colOff>
      <xdr:row>14</xdr:row>
      <xdr:rowOff>377736</xdr:rowOff>
    </xdr:to>
    <xdr:sp macro="" textlink="">
      <xdr:nvSpPr>
        <xdr:cNvPr id="2" name="正方形/長方形 1"/>
        <xdr:cNvSpPr/>
      </xdr:nvSpPr>
      <xdr:spPr>
        <a:xfrm>
          <a:off x="12246429" y="1110343"/>
          <a:ext cx="6172201" cy="5015050"/>
        </a:xfrm>
        <a:prstGeom prst="rect">
          <a:avLst/>
        </a:prstGeom>
        <a:solidFill>
          <a:schemeClr val="tx1">
            <a:lumMod val="85000"/>
            <a:lumOff val="1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bg1"/>
              </a:solidFill>
              <a:latin typeface="HGSｺﾞｼｯｸE" panose="020B0900000000000000" pitchFamily="50" charset="-128"/>
              <a:ea typeface="HGSｺﾞｼｯｸE" panose="020B0900000000000000" pitchFamily="50" charset="-128"/>
            </a:rPr>
            <a:t>【</a:t>
          </a:r>
          <a:r>
            <a:rPr kumimoji="1" lang="ja-JP" altLang="en-US" sz="1800">
              <a:solidFill>
                <a:schemeClr val="bg1"/>
              </a:solidFill>
              <a:latin typeface="HGSｺﾞｼｯｸE" panose="020B0900000000000000" pitchFamily="50" charset="-128"/>
              <a:ea typeface="HGSｺﾞｼｯｸE" panose="020B0900000000000000" pitchFamily="50" charset="-128"/>
            </a:rPr>
            <a:t>自己点検シートの使い方</a:t>
          </a:r>
          <a:r>
            <a:rPr kumimoji="1" lang="en-US" altLang="ja-JP" sz="1800">
              <a:solidFill>
                <a:schemeClr val="bg1"/>
              </a:solidFill>
              <a:latin typeface="HGSｺﾞｼｯｸE" panose="020B0900000000000000" pitchFamily="50" charset="-128"/>
              <a:ea typeface="HGSｺﾞｼｯｸE" panose="020B0900000000000000" pitchFamily="50" charset="-128"/>
            </a:rPr>
            <a:t>】</a:t>
          </a:r>
        </a:p>
        <a:p>
          <a:pPr algn="l"/>
          <a:endParaRPr kumimoji="1" lang="en-US" altLang="ja-JP" sz="1800">
            <a:solidFill>
              <a:schemeClr val="bg1"/>
            </a:solidFill>
            <a:latin typeface="HGSｺﾞｼｯｸE" panose="020B0900000000000000" pitchFamily="50" charset="-128"/>
            <a:ea typeface="HGSｺﾞｼｯｸE" panose="020B0900000000000000" pitchFamily="50" charset="-128"/>
          </a:endParaRPr>
        </a:p>
        <a:p>
          <a:pPr algn="l"/>
          <a:r>
            <a:rPr kumimoji="1" lang="ja-JP" altLang="en-US" sz="1800">
              <a:solidFill>
                <a:schemeClr val="bg1"/>
              </a:solidFill>
              <a:latin typeface="HGSｺﾞｼｯｸE" panose="020B0900000000000000" pitchFamily="50" charset="-128"/>
              <a:ea typeface="HGSｺﾞｼｯｸE" panose="020B0900000000000000" pitchFamily="50" charset="-128"/>
            </a:rPr>
            <a:t>（</a:t>
          </a:r>
          <a:r>
            <a:rPr kumimoji="1" lang="en-US" altLang="ja-JP" sz="1800">
              <a:solidFill>
                <a:schemeClr val="bg1"/>
              </a:solidFill>
              <a:latin typeface="HGSｺﾞｼｯｸE" panose="020B0900000000000000" pitchFamily="50" charset="-128"/>
              <a:ea typeface="HGSｺﾞｼｯｸE" panose="020B0900000000000000" pitchFamily="50" charset="-128"/>
            </a:rPr>
            <a:t>1</a:t>
          </a:r>
          <a:r>
            <a:rPr kumimoji="1" lang="ja-JP" altLang="en-US" sz="1800">
              <a:solidFill>
                <a:schemeClr val="bg1"/>
              </a:solidFill>
              <a:latin typeface="HGSｺﾞｼｯｸE" panose="020B0900000000000000" pitchFamily="50" charset="-128"/>
              <a:ea typeface="HGSｺﾞｼｯｸE" panose="020B0900000000000000" pitchFamily="50" charset="-128"/>
            </a:rPr>
            <a:t>）「点検項目」について、直近</a:t>
          </a:r>
          <a:r>
            <a:rPr kumimoji="1" lang="en-US" altLang="ja-JP" sz="1800">
              <a:solidFill>
                <a:schemeClr val="bg1"/>
              </a:solidFill>
              <a:latin typeface="HGSｺﾞｼｯｸE" panose="020B0900000000000000" pitchFamily="50" charset="-128"/>
              <a:ea typeface="HGSｺﾞｼｯｸE" panose="020B0900000000000000" pitchFamily="50" charset="-128"/>
            </a:rPr>
            <a:t>1</a:t>
          </a:r>
          <a:r>
            <a:rPr kumimoji="1" lang="ja-JP" altLang="en-US" sz="1800">
              <a:solidFill>
                <a:schemeClr val="bg1"/>
              </a:solidFill>
              <a:latin typeface="HGSｺﾞｼｯｸE" panose="020B0900000000000000" pitchFamily="50" charset="-128"/>
              <a:ea typeface="HGSｺﾞｼｯｸE" panose="020B0900000000000000" pitchFamily="50" charset="-128"/>
            </a:rPr>
            <a:t>年間に算定したことがあるか確認してください。</a:t>
          </a:r>
          <a:endParaRPr kumimoji="1" lang="en-US" altLang="ja-JP" sz="1800">
            <a:solidFill>
              <a:schemeClr val="bg1"/>
            </a:solidFill>
            <a:latin typeface="HGSｺﾞｼｯｸE" panose="020B0900000000000000" pitchFamily="50" charset="-128"/>
            <a:ea typeface="HGSｺﾞｼｯｸE" panose="020B0900000000000000" pitchFamily="50" charset="-128"/>
          </a:endParaRPr>
        </a:p>
        <a:p>
          <a:pPr algn="l"/>
          <a:endParaRPr kumimoji="1" lang="en-US" altLang="ja-JP" sz="1800">
            <a:solidFill>
              <a:schemeClr val="bg1"/>
            </a:solidFill>
            <a:latin typeface="HGSｺﾞｼｯｸE" panose="020B0900000000000000" pitchFamily="50" charset="-128"/>
            <a:ea typeface="HGSｺﾞｼｯｸE" panose="020B0900000000000000" pitchFamily="50" charset="-128"/>
          </a:endParaRPr>
        </a:p>
        <a:p>
          <a:pPr algn="l"/>
          <a:r>
            <a:rPr kumimoji="1" lang="ja-JP" altLang="en-US" sz="1800">
              <a:solidFill>
                <a:schemeClr val="bg1"/>
              </a:solidFill>
              <a:latin typeface="HGSｺﾞｼｯｸE" panose="020B0900000000000000" pitchFamily="50" charset="-128"/>
              <a:ea typeface="HGSｺﾞｼｯｸE" panose="020B0900000000000000" pitchFamily="50" charset="-128"/>
            </a:rPr>
            <a:t>（</a:t>
          </a:r>
          <a:r>
            <a:rPr kumimoji="1" lang="en-US" altLang="ja-JP" sz="1800">
              <a:solidFill>
                <a:schemeClr val="bg1"/>
              </a:solidFill>
              <a:latin typeface="HGSｺﾞｼｯｸE" panose="020B0900000000000000" pitchFamily="50" charset="-128"/>
              <a:ea typeface="HGSｺﾞｼｯｸE" panose="020B0900000000000000" pitchFamily="50" charset="-128"/>
            </a:rPr>
            <a:t>2</a:t>
          </a:r>
          <a:r>
            <a:rPr kumimoji="1" lang="ja-JP" altLang="en-US" sz="1800">
              <a:solidFill>
                <a:schemeClr val="bg1"/>
              </a:solidFill>
              <a:latin typeface="HGSｺﾞｼｯｸE" panose="020B0900000000000000" pitchFamily="50" charset="-128"/>
              <a:ea typeface="HGSｺﾞｼｯｸE" panose="020B0900000000000000" pitchFamily="50" charset="-128"/>
            </a:rPr>
            <a:t>）算定したことがある場合は「算定の有無」欄を「あり」、算定したことがない場合は「なし」を選択してください。</a:t>
          </a:r>
          <a:endParaRPr kumimoji="1" lang="en-US" altLang="ja-JP" sz="1800">
            <a:solidFill>
              <a:schemeClr val="bg1"/>
            </a:solidFill>
            <a:latin typeface="HGSｺﾞｼｯｸE" panose="020B0900000000000000" pitchFamily="50" charset="-128"/>
            <a:ea typeface="HGSｺﾞｼｯｸE" panose="020B0900000000000000" pitchFamily="50" charset="-128"/>
          </a:endParaRPr>
        </a:p>
        <a:p>
          <a:pPr algn="l"/>
          <a:endParaRPr kumimoji="1" lang="en-US" altLang="ja-JP" sz="1800">
            <a:solidFill>
              <a:schemeClr val="bg1"/>
            </a:solidFill>
            <a:latin typeface="HGSｺﾞｼｯｸE" panose="020B0900000000000000" pitchFamily="50" charset="-128"/>
            <a:ea typeface="HGSｺﾞｼｯｸE" panose="020B0900000000000000" pitchFamily="50" charset="-128"/>
          </a:endParaRPr>
        </a:p>
        <a:p>
          <a:pPr algn="l"/>
          <a:r>
            <a:rPr kumimoji="1" lang="ja-JP" altLang="en-US" sz="1800">
              <a:solidFill>
                <a:schemeClr val="bg1"/>
              </a:solidFill>
              <a:latin typeface="HGSｺﾞｼｯｸE" panose="020B0900000000000000" pitchFamily="50" charset="-128"/>
              <a:ea typeface="HGSｺﾞｼｯｸE" panose="020B0900000000000000" pitchFamily="50" charset="-128"/>
            </a:rPr>
            <a:t>（</a:t>
          </a:r>
          <a:r>
            <a:rPr kumimoji="1" lang="en-US" altLang="ja-JP" sz="1800">
              <a:solidFill>
                <a:schemeClr val="bg1"/>
              </a:solidFill>
              <a:latin typeface="HGSｺﾞｼｯｸE" panose="020B0900000000000000" pitchFamily="50" charset="-128"/>
              <a:ea typeface="HGSｺﾞｼｯｸE" panose="020B0900000000000000" pitchFamily="50" charset="-128"/>
            </a:rPr>
            <a:t>3</a:t>
          </a:r>
          <a:r>
            <a:rPr kumimoji="1" lang="ja-JP" altLang="en-US" sz="1800">
              <a:solidFill>
                <a:schemeClr val="bg1"/>
              </a:solidFill>
              <a:latin typeface="HGSｺﾞｼｯｸE" panose="020B0900000000000000" pitchFamily="50" charset="-128"/>
              <a:ea typeface="HGSｺﾞｼｯｸE" panose="020B0900000000000000" pitchFamily="50" charset="-128"/>
            </a:rPr>
            <a:t>）算定の有無を選択し、「点検事項」欄が表示されている場合は、点検事項について点検してください。</a:t>
          </a:r>
          <a:endParaRPr kumimoji="1" lang="en-US" altLang="ja-JP" sz="1800">
            <a:solidFill>
              <a:schemeClr val="bg1"/>
            </a:solidFill>
            <a:latin typeface="HGSｺﾞｼｯｸE" panose="020B0900000000000000" pitchFamily="50" charset="-128"/>
            <a:ea typeface="HGSｺﾞｼｯｸE" panose="020B0900000000000000" pitchFamily="50" charset="-128"/>
          </a:endParaRPr>
        </a:p>
        <a:p>
          <a:pPr algn="l"/>
          <a:endParaRPr kumimoji="1" lang="en-US" altLang="ja-JP" sz="1800">
            <a:solidFill>
              <a:schemeClr val="bg1"/>
            </a:solidFill>
            <a:latin typeface="HGSｺﾞｼｯｸE" panose="020B0900000000000000" pitchFamily="50" charset="-128"/>
            <a:ea typeface="HGSｺﾞｼｯｸE" panose="020B0900000000000000" pitchFamily="50" charset="-128"/>
          </a:endParaRPr>
        </a:p>
        <a:p>
          <a:pPr algn="l"/>
          <a:r>
            <a:rPr kumimoji="1" lang="ja-JP" altLang="en-US" sz="1800">
              <a:solidFill>
                <a:schemeClr val="bg1"/>
              </a:solidFill>
              <a:latin typeface="HGSｺﾞｼｯｸE" panose="020B0900000000000000" pitchFamily="50" charset="-128"/>
              <a:ea typeface="HGSｺﾞｼｯｸE" panose="020B0900000000000000" pitchFamily="50" charset="-128"/>
            </a:rPr>
            <a:t>（</a:t>
          </a:r>
          <a:r>
            <a:rPr kumimoji="1" lang="en-US" altLang="ja-JP" sz="1800">
              <a:solidFill>
                <a:schemeClr val="bg1"/>
              </a:solidFill>
              <a:latin typeface="HGSｺﾞｼｯｸE" panose="020B0900000000000000" pitchFamily="50" charset="-128"/>
              <a:ea typeface="HGSｺﾞｼｯｸE" panose="020B0900000000000000" pitchFamily="50" charset="-128"/>
            </a:rPr>
            <a:t>4</a:t>
          </a:r>
          <a:r>
            <a:rPr kumimoji="1" lang="ja-JP" altLang="en-US" sz="1800">
              <a:solidFill>
                <a:schemeClr val="bg1"/>
              </a:solidFill>
              <a:latin typeface="HGSｺﾞｼｯｸE" panose="020B0900000000000000" pitchFamily="50" charset="-128"/>
              <a:ea typeface="HGSｺﾞｼｯｸE" panose="020B0900000000000000" pitchFamily="50" charset="-128"/>
            </a:rPr>
            <a:t>）点検の結果、適切な対応ができている場合は「点検結果」欄の「☑」を選択し、できていない場合は不適切な状況を改善してください。</a:t>
          </a:r>
          <a:endParaRPr kumimoji="1" lang="en-US" altLang="ja-JP" sz="1800">
            <a:solidFill>
              <a:schemeClr val="bg1"/>
            </a:solidFill>
            <a:latin typeface="HGSｺﾞｼｯｸE" panose="020B0900000000000000" pitchFamily="50" charset="-128"/>
            <a:ea typeface="HGSｺﾞｼｯｸE" panose="020B09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H202"/>
  <sheetViews>
    <sheetView tabSelected="1" view="pageBreakPreview" zoomScale="75" zoomScaleNormal="100" zoomScaleSheetLayoutView="75" workbookViewId="0">
      <selection activeCell="C13" sqref="C13"/>
    </sheetView>
  </sheetViews>
  <sheetFormatPr defaultColWidth="9" defaultRowHeight="20.100000000000001" customHeight="1" x14ac:dyDescent="0.2"/>
  <cols>
    <col min="1" max="1" width="25.21875" style="3" customWidth="1"/>
    <col min="2" max="2" width="12.88671875" style="106" bestFit="1" customWidth="1"/>
    <col min="3" max="3" width="60.77734375" style="4" customWidth="1"/>
    <col min="4" max="4" width="4.109375" style="5" customWidth="1"/>
    <col min="5" max="5" width="25.6640625" style="6" bestFit="1" customWidth="1"/>
    <col min="6" max="6" width="40.77734375" style="2" customWidth="1"/>
    <col min="7" max="7" width="9" style="1"/>
    <col min="8" max="8" width="10.21875" style="7" bestFit="1" customWidth="1"/>
    <col min="9" max="9" width="9" style="7" customWidth="1"/>
    <col min="10" max="34" width="9" style="7"/>
    <col min="35" max="16384" width="9" style="1"/>
  </cols>
  <sheetData>
    <row r="1" spans="1:34" ht="29.25" customHeight="1" x14ac:dyDescent="0.2">
      <c r="A1" s="132" t="s">
        <v>45</v>
      </c>
      <c r="B1" s="132"/>
      <c r="C1" s="132"/>
      <c r="D1" s="132"/>
      <c r="E1" s="132"/>
      <c r="F1" s="132"/>
      <c r="G1" s="15"/>
    </row>
    <row r="2" spans="1:34" ht="29.25" customHeight="1" x14ac:dyDescent="0.2">
      <c r="A2" s="133" t="s">
        <v>10</v>
      </c>
      <c r="B2" s="133"/>
      <c r="C2" s="133"/>
      <c r="D2" s="133"/>
      <c r="E2" s="133"/>
      <c r="F2" s="133"/>
      <c r="G2" s="16"/>
      <c r="I2" s="7" t="s">
        <v>8</v>
      </c>
    </row>
    <row r="3" spans="1:34" ht="29.25" customHeight="1" x14ac:dyDescent="0.2">
      <c r="A3" s="12"/>
      <c r="B3" s="12"/>
      <c r="C3" s="12"/>
      <c r="D3" s="12"/>
      <c r="E3" s="103" t="s">
        <v>46</v>
      </c>
      <c r="F3" s="13"/>
      <c r="G3" s="12"/>
      <c r="H3" s="1"/>
      <c r="I3" s="8" t="s">
        <v>7</v>
      </c>
      <c r="J3" s="1"/>
      <c r="K3" s="1"/>
      <c r="L3" s="1"/>
      <c r="M3" s="1"/>
      <c r="N3" s="1"/>
      <c r="O3" s="1"/>
      <c r="P3" s="1"/>
      <c r="Q3" s="1"/>
      <c r="R3" s="1"/>
      <c r="S3" s="1"/>
      <c r="T3" s="1"/>
      <c r="U3" s="1"/>
      <c r="V3" s="1"/>
      <c r="W3" s="1"/>
      <c r="X3" s="1"/>
      <c r="Y3" s="1"/>
      <c r="Z3" s="1"/>
      <c r="AA3" s="1"/>
      <c r="AB3" s="1"/>
      <c r="AC3" s="1"/>
      <c r="AD3" s="1"/>
      <c r="AE3" s="1"/>
      <c r="AF3" s="1"/>
      <c r="AG3" s="1"/>
      <c r="AH3" s="1"/>
    </row>
    <row r="4" spans="1:34" ht="29.25" customHeight="1" x14ac:dyDescent="0.2">
      <c r="A4" s="12"/>
      <c r="B4" s="12"/>
      <c r="C4" s="12"/>
      <c r="D4" s="12"/>
      <c r="E4" s="104" t="s">
        <v>47</v>
      </c>
      <c r="F4" s="14" t="s">
        <v>48</v>
      </c>
      <c r="G4" s="12"/>
      <c r="H4" s="1"/>
      <c r="I4" s="1"/>
      <c r="J4" s="1"/>
      <c r="K4" s="1"/>
      <c r="L4" s="1"/>
      <c r="M4" s="1"/>
      <c r="N4" s="1"/>
      <c r="O4" s="1"/>
      <c r="P4" s="1"/>
      <c r="Q4" s="1"/>
      <c r="R4" s="1"/>
      <c r="S4" s="1"/>
      <c r="T4" s="1"/>
      <c r="U4" s="1"/>
      <c r="V4" s="1"/>
      <c r="W4" s="1"/>
      <c r="X4" s="1"/>
      <c r="Y4" s="1"/>
      <c r="Z4" s="1"/>
      <c r="AA4" s="1"/>
      <c r="AB4" s="1"/>
      <c r="AC4" s="1"/>
      <c r="AD4" s="1"/>
      <c r="AE4" s="1"/>
      <c r="AF4" s="1"/>
      <c r="AG4" s="1"/>
      <c r="AH4" s="1"/>
    </row>
    <row r="5" spans="1:34" ht="29.25" customHeight="1" x14ac:dyDescent="0.2">
      <c r="A5" s="12"/>
      <c r="B5" s="12"/>
      <c r="C5" s="12"/>
      <c r="D5" s="12"/>
      <c r="E5" s="12"/>
      <c r="F5" s="12"/>
      <c r="G5" s="12"/>
      <c r="H5" s="1"/>
      <c r="I5" s="1"/>
      <c r="J5" s="1"/>
      <c r="K5" s="1"/>
      <c r="L5" s="1"/>
      <c r="M5" s="1"/>
      <c r="N5" s="1"/>
      <c r="O5" s="1"/>
      <c r="P5" s="1"/>
      <c r="Q5" s="1"/>
      <c r="R5" s="1"/>
      <c r="S5" s="1"/>
      <c r="T5" s="1"/>
      <c r="U5" s="1"/>
      <c r="V5" s="1"/>
      <c r="W5" s="1"/>
      <c r="X5" s="1"/>
      <c r="Y5" s="1"/>
      <c r="Z5" s="1"/>
      <c r="AA5" s="1"/>
      <c r="AB5" s="1"/>
      <c r="AC5" s="1"/>
      <c r="AD5" s="1"/>
      <c r="AE5" s="1"/>
      <c r="AF5" s="1"/>
      <c r="AG5" s="1"/>
      <c r="AH5" s="1"/>
    </row>
    <row r="6" spans="1:34" s="66" customFormat="1" ht="20.100000000000001" customHeight="1" x14ac:dyDescent="0.2">
      <c r="A6" s="74" t="s">
        <v>1</v>
      </c>
      <c r="B6" s="75" t="s">
        <v>81</v>
      </c>
      <c r="C6" s="74" t="s">
        <v>3</v>
      </c>
      <c r="D6" s="126" t="s">
        <v>2</v>
      </c>
      <c r="E6" s="127"/>
      <c r="F6" s="76" t="s">
        <v>4</v>
      </c>
      <c r="H6" s="77" t="s">
        <v>49</v>
      </c>
      <c r="I6" s="77" t="s">
        <v>50</v>
      </c>
      <c r="J6" s="77" t="s">
        <v>51</v>
      </c>
      <c r="K6" s="77" t="s">
        <v>52</v>
      </c>
      <c r="L6" s="77"/>
      <c r="M6" s="77"/>
      <c r="N6" s="77"/>
      <c r="O6" s="77"/>
      <c r="P6" s="77"/>
      <c r="Q6" s="77"/>
      <c r="R6" s="77"/>
      <c r="S6" s="77"/>
      <c r="T6" s="77"/>
      <c r="U6" s="77"/>
      <c r="V6" s="77"/>
      <c r="W6" s="77"/>
      <c r="X6" s="77"/>
      <c r="Y6" s="77"/>
      <c r="Z6" s="77"/>
      <c r="AA6" s="77"/>
      <c r="AB6" s="77"/>
      <c r="AC6" s="77"/>
      <c r="AD6" s="77"/>
      <c r="AE6" s="77"/>
      <c r="AF6" s="77"/>
      <c r="AG6" s="77"/>
      <c r="AH6" s="77"/>
    </row>
    <row r="7" spans="1:34" s="66" customFormat="1" ht="39.6" x14ac:dyDescent="0.2">
      <c r="A7" s="17" t="s">
        <v>84</v>
      </c>
      <c r="B7" s="105"/>
      <c r="C7" s="17" t="s">
        <v>82</v>
      </c>
      <c r="D7" s="18" t="s">
        <v>0</v>
      </c>
      <c r="E7" s="19" t="s">
        <v>83</v>
      </c>
      <c r="F7" s="20"/>
      <c r="H7" s="77" t="s">
        <v>53</v>
      </c>
      <c r="I7" s="77">
        <v>1</v>
      </c>
      <c r="J7" s="77">
        <f>B7</f>
        <v>0</v>
      </c>
      <c r="K7" s="77">
        <f>IF(J7=0,0,IF(OR(AND(H7="減算",J7="なし"),AND(H7="加算",J7="あり")),1,2))</f>
        <v>0</v>
      </c>
      <c r="L7" s="77"/>
      <c r="M7" s="77"/>
      <c r="N7" s="77"/>
      <c r="O7" s="77"/>
      <c r="P7" s="77"/>
      <c r="Q7" s="77"/>
      <c r="R7" s="77"/>
      <c r="S7" s="77"/>
      <c r="T7" s="77"/>
      <c r="U7" s="77"/>
      <c r="V7" s="77"/>
      <c r="W7" s="77"/>
      <c r="X7" s="77"/>
      <c r="Y7" s="77"/>
      <c r="Z7" s="77"/>
      <c r="AA7" s="77"/>
      <c r="AB7" s="77"/>
      <c r="AC7" s="77"/>
      <c r="AD7" s="77"/>
      <c r="AE7" s="77"/>
      <c r="AF7" s="77"/>
      <c r="AG7" s="77"/>
      <c r="AH7" s="77"/>
    </row>
    <row r="8" spans="1:34" s="66" customFormat="1" ht="39.6" x14ac:dyDescent="0.2">
      <c r="A8" s="17" t="s">
        <v>92</v>
      </c>
      <c r="B8" s="105"/>
      <c r="C8" s="21" t="s">
        <v>85</v>
      </c>
      <c r="D8" s="18" t="s">
        <v>0</v>
      </c>
      <c r="E8" s="19" t="s">
        <v>86</v>
      </c>
      <c r="F8" s="20"/>
      <c r="H8" s="77" t="s">
        <v>53</v>
      </c>
      <c r="I8" s="77">
        <f>IF(A8="",I7,I7+1)</f>
        <v>2</v>
      </c>
      <c r="J8" s="77">
        <f t="shared" ref="J8:J24" si="0">IF(I8=I7,J7,B8)</f>
        <v>0</v>
      </c>
      <c r="K8" s="77">
        <f t="shared" ref="K8:K24" si="1">IF(J8=0,0,IF(OR(AND(H8="減算",J8="なし"),AND(H8="加算",J8="あり")),1,2))</f>
        <v>0</v>
      </c>
      <c r="L8" s="77"/>
      <c r="M8" s="77"/>
      <c r="N8" s="77"/>
      <c r="O8" s="77"/>
      <c r="P8" s="77"/>
      <c r="Q8" s="77"/>
      <c r="R8" s="77"/>
      <c r="S8" s="77"/>
      <c r="T8" s="77"/>
      <c r="U8" s="77"/>
      <c r="V8" s="77"/>
      <c r="W8" s="77"/>
      <c r="X8" s="77"/>
      <c r="Y8" s="77"/>
      <c r="Z8" s="77"/>
      <c r="AA8" s="77"/>
      <c r="AB8" s="77"/>
      <c r="AC8" s="77"/>
      <c r="AD8" s="77"/>
      <c r="AE8" s="77"/>
      <c r="AF8" s="77"/>
      <c r="AG8" s="77"/>
      <c r="AH8" s="77"/>
    </row>
    <row r="9" spans="1:34" s="66" customFormat="1" ht="40.049999999999997" customHeight="1" x14ac:dyDescent="0.2">
      <c r="A9" s="22" t="s">
        <v>93</v>
      </c>
      <c r="B9" s="123"/>
      <c r="C9" s="23" t="s">
        <v>87</v>
      </c>
      <c r="D9" s="24" t="s">
        <v>0</v>
      </c>
      <c r="E9" s="25" t="s">
        <v>88</v>
      </c>
      <c r="F9" s="128" t="s">
        <v>5</v>
      </c>
      <c r="H9" s="77" t="s">
        <v>53</v>
      </c>
      <c r="I9" s="77">
        <f t="shared" ref="I9:I24" si="2">IF(A9="",I8,I8+1)</f>
        <v>3</v>
      </c>
      <c r="J9" s="77">
        <f t="shared" si="0"/>
        <v>0</v>
      </c>
      <c r="K9" s="77">
        <f t="shared" si="1"/>
        <v>0</v>
      </c>
      <c r="L9" s="77"/>
      <c r="M9" s="77"/>
      <c r="N9" s="77"/>
      <c r="O9" s="77"/>
      <c r="P9" s="77"/>
      <c r="Q9" s="77"/>
      <c r="R9" s="77"/>
      <c r="S9" s="77"/>
      <c r="T9" s="77"/>
      <c r="U9" s="77"/>
      <c r="V9" s="77"/>
      <c r="W9" s="77"/>
      <c r="X9" s="77"/>
      <c r="Y9" s="77"/>
      <c r="Z9" s="77"/>
      <c r="AA9" s="77"/>
      <c r="AB9" s="77"/>
      <c r="AC9" s="77"/>
      <c r="AD9" s="77"/>
      <c r="AE9" s="77"/>
      <c r="AF9" s="77"/>
      <c r="AG9" s="77"/>
      <c r="AH9" s="77"/>
    </row>
    <row r="10" spans="1:34" s="29" customFormat="1" ht="26.4" x14ac:dyDescent="0.2">
      <c r="A10" s="22"/>
      <c r="B10" s="124"/>
      <c r="C10" s="26" t="s">
        <v>89</v>
      </c>
      <c r="D10" s="27" t="s">
        <v>0</v>
      </c>
      <c r="E10" s="28" t="s">
        <v>88</v>
      </c>
      <c r="F10" s="129"/>
      <c r="H10" s="77" t="s">
        <v>53</v>
      </c>
      <c r="I10" s="77">
        <f t="shared" si="2"/>
        <v>3</v>
      </c>
      <c r="J10" s="77">
        <f>IF(I10=I9,J9,B10)</f>
        <v>0</v>
      </c>
      <c r="K10" s="77">
        <f t="shared" si="1"/>
        <v>0</v>
      </c>
      <c r="L10" s="30"/>
      <c r="M10" s="30"/>
      <c r="N10" s="30"/>
      <c r="O10" s="30"/>
      <c r="P10" s="30"/>
      <c r="Q10" s="30"/>
      <c r="R10" s="30"/>
      <c r="S10" s="30"/>
      <c r="T10" s="30"/>
      <c r="U10" s="30"/>
      <c r="V10" s="30"/>
      <c r="W10" s="30"/>
      <c r="X10" s="30"/>
      <c r="Y10" s="30"/>
      <c r="Z10" s="30"/>
      <c r="AA10" s="30"/>
      <c r="AB10" s="30"/>
      <c r="AC10" s="30"/>
      <c r="AD10" s="30"/>
      <c r="AE10" s="30"/>
      <c r="AF10" s="30"/>
      <c r="AG10" s="30"/>
      <c r="AH10" s="30"/>
    </row>
    <row r="11" spans="1:34" s="29" customFormat="1" ht="26.4" x14ac:dyDescent="0.2">
      <c r="A11" s="22"/>
      <c r="B11" s="124"/>
      <c r="C11" s="26" t="s">
        <v>255</v>
      </c>
      <c r="D11" s="27" t="s">
        <v>0</v>
      </c>
      <c r="E11" s="28" t="s">
        <v>88</v>
      </c>
      <c r="F11" s="129"/>
      <c r="H11" s="77" t="s">
        <v>53</v>
      </c>
      <c r="I11" s="77">
        <f t="shared" si="2"/>
        <v>3</v>
      </c>
      <c r="J11" s="77">
        <f t="shared" si="0"/>
        <v>0</v>
      </c>
      <c r="K11" s="77">
        <f t="shared" si="1"/>
        <v>0</v>
      </c>
      <c r="L11" s="30"/>
      <c r="M11" s="30"/>
      <c r="N11" s="30"/>
      <c r="O11" s="30"/>
      <c r="P11" s="30"/>
      <c r="Q11" s="30"/>
      <c r="R11" s="30"/>
      <c r="S11" s="30"/>
      <c r="T11" s="30"/>
      <c r="U11" s="30"/>
      <c r="V11" s="30"/>
      <c r="W11" s="30"/>
      <c r="X11" s="30"/>
      <c r="Y11" s="30"/>
      <c r="Z11" s="30"/>
      <c r="AA11" s="30"/>
      <c r="AB11" s="30"/>
      <c r="AC11" s="30"/>
      <c r="AD11" s="30"/>
      <c r="AE11" s="30"/>
      <c r="AF11" s="30"/>
      <c r="AG11" s="30"/>
      <c r="AH11" s="30"/>
    </row>
    <row r="12" spans="1:34" s="66" customFormat="1" ht="39.6" x14ac:dyDescent="0.2">
      <c r="A12" s="21"/>
      <c r="B12" s="125"/>
      <c r="C12" s="31" t="s">
        <v>90</v>
      </c>
      <c r="D12" s="32" t="s">
        <v>0</v>
      </c>
      <c r="E12" s="33" t="s">
        <v>91</v>
      </c>
      <c r="F12" s="130"/>
      <c r="H12" s="77" t="s">
        <v>53</v>
      </c>
      <c r="I12" s="77">
        <f t="shared" si="2"/>
        <v>3</v>
      </c>
      <c r="J12" s="77">
        <f t="shared" si="0"/>
        <v>0</v>
      </c>
      <c r="K12" s="77">
        <f t="shared" si="1"/>
        <v>0</v>
      </c>
      <c r="L12" s="77"/>
      <c r="M12" s="77"/>
      <c r="N12" s="77"/>
      <c r="O12" s="77"/>
      <c r="P12" s="77"/>
      <c r="Q12" s="77"/>
      <c r="R12" s="77"/>
      <c r="S12" s="77"/>
      <c r="T12" s="77"/>
      <c r="U12" s="77"/>
      <c r="V12" s="77"/>
      <c r="W12" s="77"/>
      <c r="X12" s="77"/>
      <c r="Y12" s="77"/>
      <c r="Z12" s="77"/>
      <c r="AA12" s="77"/>
      <c r="AB12" s="77"/>
      <c r="AC12" s="77"/>
      <c r="AD12" s="77"/>
      <c r="AE12" s="77"/>
      <c r="AF12" s="77"/>
      <c r="AG12" s="77"/>
      <c r="AH12" s="77"/>
    </row>
    <row r="13" spans="1:34" s="66" customFormat="1" ht="49.8" customHeight="1" x14ac:dyDescent="0.2">
      <c r="A13" s="34" t="s">
        <v>42</v>
      </c>
      <c r="B13" s="123"/>
      <c r="C13" s="23" t="s">
        <v>94</v>
      </c>
      <c r="D13" s="24" t="s">
        <v>0</v>
      </c>
      <c r="E13" s="25" t="s">
        <v>95</v>
      </c>
      <c r="F13" s="128" t="s">
        <v>6</v>
      </c>
      <c r="H13" s="77" t="s">
        <v>53</v>
      </c>
      <c r="I13" s="77">
        <f t="shared" si="2"/>
        <v>4</v>
      </c>
      <c r="J13" s="77">
        <f t="shared" si="0"/>
        <v>0</v>
      </c>
      <c r="K13" s="77">
        <f t="shared" si="1"/>
        <v>0</v>
      </c>
      <c r="L13" s="77"/>
      <c r="M13" s="77"/>
      <c r="N13" s="77"/>
      <c r="O13" s="77"/>
      <c r="P13" s="77"/>
      <c r="Q13" s="77"/>
      <c r="R13" s="77"/>
      <c r="S13" s="77"/>
      <c r="T13" s="77"/>
      <c r="U13" s="77"/>
      <c r="V13" s="77"/>
      <c r="W13" s="77"/>
      <c r="X13" s="77"/>
      <c r="Y13" s="77"/>
      <c r="Z13" s="77"/>
      <c r="AA13" s="77"/>
      <c r="AB13" s="77"/>
      <c r="AC13" s="77"/>
      <c r="AD13" s="77"/>
      <c r="AE13" s="77"/>
      <c r="AF13" s="77"/>
      <c r="AG13" s="77"/>
      <c r="AH13" s="77"/>
    </row>
    <row r="14" spans="1:34" s="66" customFormat="1" ht="26.4" x14ac:dyDescent="0.2">
      <c r="A14" s="21"/>
      <c r="B14" s="125"/>
      <c r="C14" s="31" t="s">
        <v>96</v>
      </c>
      <c r="D14" s="32" t="s">
        <v>0</v>
      </c>
      <c r="E14" s="33" t="s">
        <v>97</v>
      </c>
      <c r="F14" s="130"/>
      <c r="H14" s="77" t="s">
        <v>53</v>
      </c>
      <c r="I14" s="77">
        <f t="shared" si="2"/>
        <v>4</v>
      </c>
      <c r="J14" s="77">
        <f t="shared" si="0"/>
        <v>0</v>
      </c>
      <c r="K14" s="77">
        <f t="shared" si="1"/>
        <v>0</v>
      </c>
      <c r="L14" s="77"/>
      <c r="M14" s="77"/>
      <c r="N14" s="77"/>
      <c r="O14" s="77"/>
      <c r="P14" s="77"/>
      <c r="Q14" s="77"/>
      <c r="R14" s="77"/>
      <c r="S14" s="77"/>
      <c r="T14" s="77"/>
      <c r="U14" s="77"/>
      <c r="V14" s="77"/>
      <c r="W14" s="77"/>
      <c r="X14" s="77"/>
      <c r="Y14" s="77"/>
      <c r="Z14" s="77"/>
      <c r="AA14" s="77"/>
      <c r="AB14" s="77"/>
      <c r="AC14" s="77"/>
      <c r="AD14" s="77"/>
      <c r="AE14" s="77"/>
      <c r="AF14" s="77"/>
      <c r="AG14" s="77"/>
      <c r="AH14" s="77"/>
    </row>
    <row r="15" spans="1:34" s="66" customFormat="1" ht="66" x14ac:dyDescent="0.2">
      <c r="A15" s="34" t="s">
        <v>43</v>
      </c>
      <c r="B15" s="123"/>
      <c r="C15" s="35" t="s">
        <v>98</v>
      </c>
      <c r="D15" s="36" t="s">
        <v>0</v>
      </c>
      <c r="E15" s="37" t="s">
        <v>99</v>
      </c>
      <c r="F15" s="79" t="s">
        <v>100</v>
      </c>
      <c r="H15" s="77" t="s">
        <v>54</v>
      </c>
      <c r="I15" s="77">
        <f t="shared" si="2"/>
        <v>5</v>
      </c>
      <c r="J15" s="77">
        <f t="shared" si="0"/>
        <v>0</v>
      </c>
      <c r="K15" s="77">
        <f t="shared" si="1"/>
        <v>0</v>
      </c>
      <c r="L15" s="77"/>
      <c r="M15" s="77"/>
      <c r="N15" s="77"/>
      <c r="O15" s="77"/>
      <c r="P15" s="77"/>
      <c r="Q15" s="77"/>
      <c r="R15" s="77"/>
      <c r="S15" s="77"/>
      <c r="T15" s="77"/>
      <c r="U15" s="77"/>
      <c r="V15" s="77"/>
      <c r="W15" s="77"/>
      <c r="X15" s="77"/>
      <c r="Y15" s="77"/>
      <c r="Z15" s="77"/>
      <c r="AA15" s="77"/>
      <c r="AB15" s="77"/>
      <c r="AC15" s="77"/>
      <c r="AD15" s="77"/>
      <c r="AE15" s="77"/>
      <c r="AF15" s="77"/>
      <c r="AG15" s="77"/>
      <c r="AH15" s="77"/>
    </row>
    <row r="16" spans="1:34" s="66" customFormat="1" ht="52.8" x14ac:dyDescent="0.2">
      <c r="A16" s="21"/>
      <c r="B16" s="125"/>
      <c r="C16" s="38" t="s">
        <v>101</v>
      </c>
      <c r="D16" s="39" t="s">
        <v>0</v>
      </c>
      <c r="E16" s="40" t="s">
        <v>58</v>
      </c>
      <c r="F16" s="80" t="s">
        <v>102</v>
      </c>
      <c r="H16" s="77" t="s">
        <v>54</v>
      </c>
      <c r="I16" s="77">
        <f>IF(A16="",I15,I15+1)</f>
        <v>5</v>
      </c>
      <c r="J16" s="77">
        <f>IF(I16=I15,J15,B16)</f>
        <v>0</v>
      </c>
      <c r="K16" s="77">
        <f t="shared" si="1"/>
        <v>0</v>
      </c>
      <c r="L16" s="77"/>
      <c r="M16" s="77"/>
      <c r="N16" s="77"/>
      <c r="O16" s="77"/>
      <c r="P16" s="77"/>
      <c r="Q16" s="77"/>
      <c r="R16" s="77"/>
      <c r="S16" s="77"/>
      <c r="T16" s="77"/>
      <c r="U16" s="77"/>
      <c r="V16" s="77"/>
      <c r="W16" s="77"/>
      <c r="X16" s="77"/>
      <c r="Y16" s="77"/>
      <c r="Z16" s="77"/>
      <c r="AA16" s="77"/>
      <c r="AB16" s="77"/>
      <c r="AC16" s="77"/>
      <c r="AD16" s="77"/>
      <c r="AE16" s="77"/>
      <c r="AF16" s="77"/>
      <c r="AG16" s="77"/>
      <c r="AH16" s="77"/>
    </row>
    <row r="17" spans="1:34" s="66" customFormat="1" ht="43.2" customHeight="1" x14ac:dyDescent="0.2">
      <c r="A17" s="34" t="s">
        <v>11</v>
      </c>
      <c r="B17" s="123"/>
      <c r="C17" s="35" t="s">
        <v>104</v>
      </c>
      <c r="D17" s="36" t="s">
        <v>0</v>
      </c>
      <c r="E17" s="37" t="s">
        <v>103</v>
      </c>
      <c r="F17" s="79" t="s">
        <v>105</v>
      </c>
      <c r="H17" s="77" t="s">
        <v>53</v>
      </c>
      <c r="I17" s="77">
        <f t="shared" si="2"/>
        <v>6</v>
      </c>
      <c r="J17" s="77">
        <f t="shared" si="0"/>
        <v>0</v>
      </c>
      <c r="K17" s="77">
        <f t="shared" si="1"/>
        <v>0</v>
      </c>
      <c r="L17" s="77"/>
      <c r="M17" s="77"/>
      <c r="N17" s="77"/>
      <c r="O17" s="77"/>
      <c r="P17" s="77"/>
      <c r="Q17" s="77"/>
      <c r="R17" s="77"/>
      <c r="S17" s="77"/>
      <c r="T17" s="77"/>
      <c r="U17" s="77"/>
      <c r="V17" s="77"/>
      <c r="W17" s="77"/>
      <c r="X17" s="77"/>
      <c r="Y17" s="77"/>
      <c r="Z17" s="77"/>
      <c r="AA17" s="77"/>
      <c r="AB17" s="77"/>
      <c r="AC17" s="77"/>
      <c r="AD17" s="77"/>
      <c r="AE17" s="77"/>
      <c r="AF17" s="77"/>
      <c r="AG17" s="77"/>
      <c r="AH17" s="77"/>
    </row>
    <row r="18" spans="1:34" s="66" customFormat="1" ht="39.6" x14ac:dyDescent="0.2">
      <c r="A18" s="22"/>
      <c r="B18" s="124"/>
      <c r="C18" s="23" t="s">
        <v>106</v>
      </c>
      <c r="D18" s="107"/>
      <c r="E18" s="61"/>
      <c r="F18" s="83"/>
      <c r="H18" s="77" t="s">
        <v>53</v>
      </c>
      <c r="I18" s="77">
        <f t="shared" ref="I18" si="3">IF(A18="",I17,I17+1)</f>
        <v>6</v>
      </c>
      <c r="J18" s="77">
        <f t="shared" ref="J18" si="4">IF(I18=I17,J17,B18)</f>
        <v>0</v>
      </c>
      <c r="K18" s="77">
        <f t="shared" ref="K18" si="5">IF(J18=0,0,IF(OR(AND(H18="減算",J18="なし"),AND(H18="加算",J18="あり")),1,2))</f>
        <v>0</v>
      </c>
      <c r="L18" s="77"/>
      <c r="M18" s="77"/>
      <c r="N18" s="77"/>
      <c r="O18" s="77"/>
      <c r="P18" s="77"/>
      <c r="Q18" s="77"/>
      <c r="R18" s="77"/>
      <c r="S18" s="77"/>
      <c r="T18" s="77"/>
      <c r="U18" s="77"/>
      <c r="V18" s="77"/>
      <c r="W18" s="77"/>
      <c r="X18" s="77"/>
      <c r="Y18" s="77"/>
      <c r="Z18" s="77"/>
      <c r="AA18" s="77"/>
      <c r="AB18" s="77"/>
      <c r="AC18" s="77"/>
      <c r="AD18" s="77"/>
      <c r="AE18" s="77"/>
      <c r="AF18" s="77"/>
      <c r="AG18" s="77"/>
      <c r="AH18" s="77"/>
    </row>
    <row r="19" spans="1:34" s="66" customFormat="1" ht="118.8" x14ac:dyDescent="0.2">
      <c r="A19" s="22"/>
      <c r="B19" s="124"/>
      <c r="C19" s="26" t="s">
        <v>107</v>
      </c>
      <c r="D19" s="27" t="s">
        <v>0</v>
      </c>
      <c r="E19" s="41" t="s">
        <v>99</v>
      </c>
      <c r="F19" s="129" t="s">
        <v>112</v>
      </c>
      <c r="H19" s="77" t="s">
        <v>53</v>
      </c>
      <c r="I19" s="77">
        <f t="shared" ref="I19:I20" si="6">IF(A19="",I18,I18+1)</f>
        <v>6</v>
      </c>
      <c r="J19" s="77">
        <f t="shared" ref="J19:J20" si="7">IF(I19=I18,J18,B19)</f>
        <v>0</v>
      </c>
      <c r="K19" s="77">
        <f t="shared" ref="K19:K20" si="8">IF(J19=0,0,IF(OR(AND(H19="減算",J19="なし"),AND(H19="加算",J19="あり")),1,2))</f>
        <v>0</v>
      </c>
      <c r="L19" s="77"/>
      <c r="M19" s="77"/>
      <c r="N19" s="77"/>
      <c r="O19" s="77"/>
      <c r="P19" s="77"/>
      <c r="Q19" s="77"/>
      <c r="R19" s="77"/>
      <c r="S19" s="77"/>
      <c r="T19" s="77"/>
      <c r="U19" s="77"/>
      <c r="V19" s="77"/>
      <c r="W19" s="77"/>
      <c r="X19" s="77"/>
      <c r="Y19" s="77"/>
      <c r="Z19" s="77"/>
      <c r="AA19" s="77"/>
      <c r="AB19" s="77"/>
      <c r="AC19" s="77"/>
      <c r="AD19" s="77"/>
      <c r="AE19" s="77"/>
      <c r="AF19" s="77"/>
      <c r="AG19" s="77"/>
      <c r="AH19" s="77"/>
    </row>
    <row r="20" spans="1:34" s="66" customFormat="1" ht="66" x14ac:dyDescent="0.2">
      <c r="A20" s="22"/>
      <c r="B20" s="124"/>
      <c r="C20" s="26" t="s">
        <v>108</v>
      </c>
      <c r="D20" s="27" t="s">
        <v>0</v>
      </c>
      <c r="E20" s="41" t="s">
        <v>109</v>
      </c>
      <c r="F20" s="129"/>
      <c r="H20" s="77" t="s">
        <v>53</v>
      </c>
      <c r="I20" s="77">
        <f t="shared" si="6"/>
        <v>6</v>
      </c>
      <c r="J20" s="77">
        <f t="shared" si="7"/>
        <v>0</v>
      </c>
      <c r="K20" s="77">
        <f t="shared" si="8"/>
        <v>0</v>
      </c>
      <c r="L20" s="77"/>
      <c r="M20" s="77"/>
      <c r="N20" s="77"/>
      <c r="O20" s="77"/>
      <c r="P20" s="77"/>
      <c r="Q20" s="77"/>
      <c r="R20" s="77"/>
      <c r="S20" s="77"/>
      <c r="T20" s="77"/>
      <c r="U20" s="77"/>
      <c r="V20" s="77"/>
      <c r="W20" s="77"/>
      <c r="X20" s="77"/>
      <c r="Y20" s="77"/>
      <c r="Z20" s="77"/>
      <c r="AA20" s="77"/>
      <c r="AB20" s="77"/>
      <c r="AC20" s="77"/>
      <c r="AD20" s="77"/>
      <c r="AE20" s="77"/>
      <c r="AF20" s="77"/>
      <c r="AG20" s="77"/>
      <c r="AH20" s="77"/>
    </row>
    <row r="21" spans="1:34" s="66" customFormat="1" ht="39.6" x14ac:dyDescent="0.2">
      <c r="A21" s="21"/>
      <c r="B21" s="125"/>
      <c r="C21" s="42" t="s">
        <v>110</v>
      </c>
      <c r="D21" s="32" t="s">
        <v>0</v>
      </c>
      <c r="E21" s="43" t="s">
        <v>111</v>
      </c>
      <c r="F21" s="130"/>
      <c r="H21" s="77" t="s">
        <v>53</v>
      </c>
      <c r="I21" s="77">
        <f t="shared" si="2"/>
        <v>6</v>
      </c>
      <c r="J21" s="77">
        <f t="shared" si="0"/>
        <v>0</v>
      </c>
      <c r="K21" s="77">
        <f t="shared" si="1"/>
        <v>0</v>
      </c>
      <c r="L21" s="77"/>
      <c r="M21" s="77"/>
      <c r="N21" s="77"/>
      <c r="O21" s="77"/>
      <c r="P21" s="77"/>
      <c r="Q21" s="77"/>
      <c r="R21" s="77"/>
      <c r="S21" s="77"/>
      <c r="T21" s="77"/>
      <c r="U21" s="77"/>
      <c r="V21" s="77"/>
      <c r="W21" s="77"/>
      <c r="X21" s="77"/>
      <c r="Y21" s="77"/>
      <c r="Z21" s="77"/>
      <c r="AA21" s="77"/>
      <c r="AB21" s="77"/>
      <c r="AC21" s="77"/>
      <c r="AD21" s="77"/>
      <c r="AE21" s="77"/>
      <c r="AF21" s="77"/>
      <c r="AG21" s="77"/>
      <c r="AH21" s="77"/>
    </row>
    <row r="22" spans="1:34" s="66" customFormat="1" ht="39.6" x14ac:dyDescent="0.2">
      <c r="A22" s="44" t="s">
        <v>14</v>
      </c>
      <c r="B22" s="45"/>
      <c r="C22" s="44" t="s">
        <v>113</v>
      </c>
      <c r="D22" s="18" t="s">
        <v>0</v>
      </c>
      <c r="E22" s="46" t="s">
        <v>114</v>
      </c>
      <c r="F22" s="81" t="s">
        <v>115</v>
      </c>
      <c r="H22" s="77" t="s">
        <v>53</v>
      </c>
      <c r="I22" s="77">
        <f t="shared" si="2"/>
        <v>7</v>
      </c>
      <c r="J22" s="77">
        <f t="shared" si="0"/>
        <v>0</v>
      </c>
      <c r="K22" s="77">
        <f t="shared" si="1"/>
        <v>0</v>
      </c>
      <c r="L22" s="77"/>
      <c r="M22" s="77"/>
      <c r="N22" s="77"/>
      <c r="O22" s="77"/>
      <c r="P22" s="77"/>
      <c r="Q22" s="77"/>
      <c r="R22" s="77"/>
      <c r="S22" s="77"/>
      <c r="T22" s="77"/>
      <c r="U22" s="77"/>
      <c r="V22" s="77"/>
      <c r="W22" s="77"/>
      <c r="X22" s="77"/>
      <c r="Y22" s="77"/>
      <c r="Z22" s="77"/>
      <c r="AA22" s="77"/>
      <c r="AB22" s="77"/>
      <c r="AC22" s="77"/>
      <c r="AD22" s="77"/>
      <c r="AE22" s="77"/>
      <c r="AF22" s="77"/>
      <c r="AG22" s="77"/>
      <c r="AH22" s="77"/>
    </row>
    <row r="23" spans="1:34" s="66" customFormat="1" ht="66" x14ac:dyDescent="0.2">
      <c r="A23" s="34" t="s">
        <v>12</v>
      </c>
      <c r="B23" s="123"/>
      <c r="C23" s="47" t="s">
        <v>116</v>
      </c>
      <c r="D23" s="36" t="s">
        <v>0</v>
      </c>
      <c r="E23" s="48" t="s">
        <v>117</v>
      </c>
      <c r="F23" s="128" t="s">
        <v>13</v>
      </c>
      <c r="H23" s="77" t="s">
        <v>54</v>
      </c>
      <c r="I23" s="77">
        <f t="shared" si="2"/>
        <v>8</v>
      </c>
      <c r="J23" s="77">
        <f t="shared" si="0"/>
        <v>0</v>
      </c>
      <c r="K23" s="77">
        <f t="shared" si="1"/>
        <v>0</v>
      </c>
      <c r="L23" s="77"/>
      <c r="M23" s="77"/>
      <c r="N23" s="77"/>
      <c r="O23" s="77"/>
      <c r="P23" s="77"/>
      <c r="Q23" s="77"/>
      <c r="R23" s="77"/>
      <c r="S23" s="77"/>
      <c r="T23" s="77"/>
      <c r="U23" s="77"/>
      <c r="V23" s="77"/>
      <c r="W23" s="77"/>
      <c r="X23" s="77"/>
      <c r="Y23" s="77"/>
      <c r="Z23" s="77"/>
      <c r="AA23" s="77"/>
      <c r="AB23" s="77"/>
      <c r="AC23" s="77"/>
      <c r="AD23" s="77"/>
      <c r="AE23" s="77"/>
      <c r="AF23" s="77"/>
      <c r="AG23" s="77"/>
      <c r="AH23" s="77"/>
    </row>
    <row r="24" spans="1:34" s="66" customFormat="1" ht="39.6" x14ac:dyDescent="0.2">
      <c r="A24" s="22"/>
      <c r="B24" s="124"/>
      <c r="C24" s="49" t="s">
        <v>118</v>
      </c>
      <c r="D24" s="27" t="s">
        <v>0</v>
      </c>
      <c r="E24" s="28" t="s">
        <v>119</v>
      </c>
      <c r="F24" s="129"/>
      <c r="H24" s="77" t="s">
        <v>54</v>
      </c>
      <c r="I24" s="77">
        <f t="shared" si="2"/>
        <v>8</v>
      </c>
      <c r="J24" s="77">
        <f t="shared" si="0"/>
        <v>0</v>
      </c>
      <c r="K24" s="77">
        <f t="shared" si="1"/>
        <v>0</v>
      </c>
      <c r="L24" s="77"/>
      <c r="M24" s="77"/>
      <c r="N24" s="77"/>
      <c r="O24" s="77"/>
      <c r="P24" s="77"/>
      <c r="Q24" s="77"/>
      <c r="R24" s="77"/>
      <c r="S24" s="77"/>
      <c r="T24" s="77"/>
      <c r="U24" s="77"/>
      <c r="V24" s="77"/>
      <c r="W24" s="77"/>
      <c r="X24" s="77"/>
      <c r="Y24" s="77"/>
      <c r="Z24" s="77"/>
      <c r="AA24" s="77"/>
      <c r="AB24" s="77"/>
      <c r="AC24" s="77"/>
      <c r="AD24" s="77"/>
      <c r="AE24" s="77"/>
      <c r="AF24" s="77"/>
      <c r="AG24" s="77"/>
      <c r="AH24" s="77"/>
    </row>
    <row r="25" spans="1:34" s="66" customFormat="1" ht="39.6" x14ac:dyDescent="0.2">
      <c r="A25" s="22"/>
      <c r="B25" s="124"/>
      <c r="C25" s="49" t="s">
        <v>120</v>
      </c>
      <c r="D25" s="108"/>
      <c r="E25" s="28"/>
      <c r="F25" s="129"/>
      <c r="H25" s="77" t="s">
        <v>54</v>
      </c>
      <c r="I25" s="77">
        <f t="shared" ref="I25:I32" si="9">IF(A25="",I24,I24+1)</f>
        <v>8</v>
      </c>
      <c r="J25" s="77">
        <f t="shared" ref="J25:J32" si="10">IF(I25=I24,J24,B25)</f>
        <v>0</v>
      </c>
      <c r="K25" s="77">
        <f t="shared" ref="K25:K32" si="11">IF(J25=0,0,IF(OR(AND(H25="減算",J25="なし"),AND(H25="加算",J25="あり")),1,2))</f>
        <v>0</v>
      </c>
      <c r="L25" s="77"/>
      <c r="M25" s="77"/>
      <c r="N25" s="77"/>
      <c r="O25" s="77"/>
      <c r="P25" s="77"/>
      <c r="Q25" s="77"/>
      <c r="R25" s="77"/>
      <c r="S25" s="77"/>
      <c r="T25" s="77"/>
      <c r="U25" s="77"/>
      <c r="V25" s="77"/>
      <c r="W25" s="77"/>
      <c r="X25" s="77"/>
      <c r="Y25" s="77"/>
      <c r="Z25" s="77"/>
      <c r="AA25" s="77"/>
      <c r="AB25" s="77"/>
      <c r="AC25" s="77"/>
      <c r="AD25" s="77"/>
      <c r="AE25" s="77"/>
      <c r="AF25" s="77"/>
      <c r="AG25" s="77"/>
      <c r="AH25" s="77"/>
    </row>
    <row r="26" spans="1:34" s="66" customFormat="1" ht="26.4" x14ac:dyDescent="0.2">
      <c r="A26" s="22"/>
      <c r="B26" s="124"/>
      <c r="C26" s="49" t="s">
        <v>121</v>
      </c>
      <c r="D26" s="27" t="s">
        <v>0</v>
      </c>
      <c r="E26" s="28" t="s">
        <v>122</v>
      </c>
      <c r="F26" s="129"/>
      <c r="H26" s="77" t="s">
        <v>54</v>
      </c>
      <c r="I26" s="77">
        <f t="shared" si="9"/>
        <v>8</v>
      </c>
      <c r="J26" s="77">
        <f t="shared" si="10"/>
        <v>0</v>
      </c>
      <c r="K26" s="77">
        <f t="shared" si="11"/>
        <v>0</v>
      </c>
      <c r="L26" s="77"/>
      <c r="M26" s="77"/>
      <c r="N26" s="77"/>
      <c r="O26" s="77"/>
      <c r="P26" s="77"/>
      <c r="Q26" s="77"/>
      <c r="R26" s="77"/>
      <c r="S26" s="77"/>
      <c r="T26" s="77"/>
      <c r="U26" s="77"/>
      <c r="V26" s="77"/>
      <c r="W26" s="77"/>
      <c r="X26" s="77"/>
      <c r="Y26" s="77"/>
      <c r="Z26" s="77"/>
      <c r="AA26" s="77"/>
      <c r="AB26" s="77"/>
      <c r="AC26" s="77"/>
      <c r="AD26" s="77"/>
      <c r="AE26" s="77"/>
      <c r="AF26" s="77"/>
      <c r="AG26" s="77"/>
      <c r="AH26" s="77"/>
    </row>
    <row r="27" spans="1:34" s="66" customFormat="1" ht="39.6" x14ac:dyDescent="0.2">
      <c r="A27" s="21"/>
      <c r="B27" s="125"/>
      <c r="C27" s="50" t="s">
        <v>123</v>
      </c>
      <c r="D27" s="39" t="s">
        <v>0</v>
      </c>
      <c r="E27" s="40" t="s">
        <v>99</v>
      </c>
      <c r="F27" s="130"/>
      <c r="H27" s="77" t="s">
        <v>54</v>
      </c>
      <c r="I27" s="77">
        <f t="shared" si="9"/>
        <v>8</v>
      </c>
      <c r="J27" s="77">
        <f t="shared" si="10"/>
        <v>0</v>
      </c>
      <c r="K27" s="77">
        <f t="shared" si="11"/>
        <v>0</v>
      </c>
      <c r="L27" s="77"/>
      <c r="M27" s="77"/>
      <c r="N27" s="77"/>
      <c r="O27" s="77"/>
      <c r="P27" s="77"/>
      <c r="Q27" s="77"/>
      <c r="R27" s="77"/>
      <c r="S27" s="77"/>
      <c r="T27" s="77"/>
      <c r="U27" s="77"/>
      <c r="V27" s="77"/>
      <c r="W27" s="77"/>
      <c r="X27" s="77"/>
      <c r="Y27" s="77"/>
      <c r="Z27" s="77"/>
      <c r="AA27" s="77"/>
      <c r="AB27" s="77"/>
      <c r="AC27" s="77"/>
      <c r="AD27" s="77"/>
      <c r="AE27" s="77"/>
      <c r="AF27" s="77"/>
      <c r="AG27" s="77"/>
      <c r="AH27" s="77"/>
    </row>
    <row r="28" spans="1:34" s="66" customFormat="1" ht="39.6" x14ac:dyDescent="0.2">
      <c r="A28" s="34" t="s">
        <v>126</v>
      </c>
      <c r="B28" s="123"/>
      <c r="C28" s="51" t="s">
        <v>124</v>
      </c>
      <c r="D28" s="52" t="s">
        <v>0</v>
      </c>
      <c r="E28" s="53" t="s">
        <v>125</v>
      </c>
      <c r="F28" s="79"/>
      <c r="H28" s="77" t="s">
        <v>54</v>
      </c>
      <c r="I28" s="77">
        <f t="shared" si="9"/>
        <v>9</v>
      </c>
      <c r="J28" s="77">
        <f t="shared" si="10"/>
        <v>0</v>
      </c>
      <c r="K28" s="77">
        <f t="shared" si="11"/>
        <v>0</v>
      </c>
      <c r="L28" s="77"/>
      <c r="M28" s="77"/>
      <c r="N28" s="77"/>
      <c r="O28" s="77"/>
      <c r="P28" s="77"/>
      <c r="Q28" s="77"/>
      <c r="R28" s="77"/>
      <c r="S28" s="77"/>
      <c r="T28" s="77"/>
      <c r="U28" s="77"/>
      <c r="V28" s="77"/>
      <c r="W28" s="77"/>
      <c r="X28" s="77"/>
      <c r="Y28" s="77"/>
      <c r="Z28" s="77"/>
      <c r="AA28" s="77"/>
      <c r="AB28" s="77"/>
      <c r="AC28" s="77"/>
      <c r="AD28" s="77"/>
      <c r="AE28" s="77"/>
      <c r="AF28" s="77"/>
      <c r="AG28" s="77"/>
      <c r="AH28" s="77"/>
    </row>
    <row r="29" spans="1:34" s="66" customFormat="1" ht="26.4" x14ac:dyDescent="0.2">
      <c r="A29" s="22"/>
      <c r="B29" s="124"/>
      <c r="C29" s="49" t="s">
        <v>127</v>
      </c>
      <c r="D29" s="27" t="s">
        <v>0</v>
      </c>
      <c r="E29" s="41" t="s">
        <v>128</v>
      </c>
      <c r="F29" s="78"/>
      <c r="H29" s="77" t="s">
        <v>54</v>
      </c>
      <c r="I29" s="77">
        <f t="shared" si="9"/>
        <v>9</v>
      </c>
      <c r="J29" s="77">
        <f t="shared" si="10"/>
        <v>0</v>
      </c>
      <c r="K29" s="77">
        <f t="shared" si="11"/>
        <v>0</v>
      </c>
      <c r="L29" s="77"/>
      <c r="M29" s="77"/>
      <c r="N29" s="77"/>
      <c r="O29" s="77"/>
      <c r="P29" s="77"/>
      <c r="Q29" s="77"/>
      <c r="R29" s="77"/>
      <c r="S29" s="77"/>
      <c r="T29" s="77"/>
      <c r="U29" s="77"/>
      <c r="V29" s="77"/>
      <c r="W29" s="77"/>
      <c r="X29" s="77"/>
      <c r="Y29" s="77"/>
      <c r="Z29" s="77"/>
      <c r="AA29" s="77"/>
      <c r="AB29" s="77"/>
      <c r="AC29" s="77"/>
      <c r="AD29" s="77"/>
      <c r="AE29" s="77"/>
      <c r="AF29" s="77"/>
      <c r="AG29" s="77"/>
      <c r="AH29" s="77"/>
    </row>
    <row r="30" spans="1:34" s="66" customFormat="1" ht="26.4" x14ac:dyDescent="0.2">
      <c r="A30" s="21"/>
      <c r="B30" s="125"/>
      <c r="C30" s="50" t="s">
        <v>129</v>
      </c>
      <c r="D30" s="39" t="s">
        <v>0</v>
      </c>
      <c r="E30" s="54" t="s">
        <v>130</v>
      </c>
      <c r="F30" s="80"/>
      <c r="H30" s="77" t="s">
        <v>54</v>
      </c>
      <c r="I30" s="77">
        <f t="shared" si="9"/>
        <v>9</v>
      </c>
      <c r="J30" s="77">
        <f t="shared" si="10"/>
        <v>0</v>
      </c>
      <c r="K30" s="77">
        <f t="shared" si="11"/>
        <v>0</v>
      </c>
      <c r="L30" s="77"/>
      <c r="M30" s="77"/>
      <c r="N30" s="77"/>
      <c r="O30" s="77"/>
      <c r="P30" s="77"/>
      <c r="Q30" s="77"/>
      <c r="R30" s="77"/>
      <c r="S30" s="77"/>
      <c r="T30" s="77"/>
      <c r="U30" s="77"/>
      <c r="V30" s="77"/>
      <c r="W30" s="77"/>
      <c r="X30" s="77"/>
      <c r="Y30" s="77"/>
      <c r="Z30" s="77"/>
      <c r="AA30" s="77"/>
      <c r="AB30" s="77"/>
      <c r="AC30" s="77"/>
      <c r="AD30" s="77"/>
      <c r="AE30" s="77"/>
      <c r="AF30" s="77"/>
      <c r="AG30" s="77"/>
      <c r="AH30" s="77"/>
    </row>
    <row r="31" spans="1:34" s="66" customFormat="1" ht="66" x14ac:dyDescent="0.2">
      <c r="A31" s="34" t="s">
        <v>136</v>
      </c>
      <c r="B31" s="123"/>
      <c r="C31" s="47" t="s">
        <v>131</v>
      </c>
      <c r="D31" s="36" t="s">
        <v>0</v>
      </c>
      <c r="E31" s="37" t="s">
        <v>132</v>
      </c>
      <c r="F31" s="79" t="s">
        <v>102</v>
      </c>
      <c r="H31" s="77" t="s">
        <v>54</v>
      </c>
      <c r="I31" s="77">
        <f t="shared" si="9"/>
        <v>10</v>
      </c>
      <c r="J31" s="77">
        <f t="shared" si="10"/>
        <v>0</v>
      </c>
      <c r="K31" s="77">
        <f t="shared" si="11"/>
        <v>0</v>
      </c>
      <c r="L31" s="77"/>
      <c r="M31" s="77"/>
      <c r="N31" s="77"/>
      <c r="O31" s="77"/>
      <c r="P31" s="77"/>
      <c r="Q31" s="77"/>
      <c r="R31" s="77"/>
      <c r="S31" s="77"/>
      <c r="T31" s="77"/>
      <c r="U31" s="77"/>
      <c r="V31" s="77"/>
      <c r="W31" s="77"/>
      <c r="X31" s="77"/>
      <c r="Y31" s="77"/>
      <c r="Z31" s="77"/>
      <c r="AA31" s="77"/>
      <c r="AB31" s="77"/>
      <c r="AC31" s="77"/>
      <c r="AD31" s="77"/>
      <c r="AE31" s="77"/>
      <c r="AF31" s="77"/>
      <c r="AG31" s="77"/>
      <c r="AH31" s="77"/>
    </row>
    <row r="32" spans="1:34" s="66" customFormat="1" ht="105.6" x14ac:dyDescent="0.2">
      <c r="A32" s="22"/>
      <c r="B32" s="124"/>
      <c r="C32" s="49" t="s">
        <v>135</v>
      </c>
      <c r="D32" s="27" t="s">
        <v>0</v>
      </c>
      <c r="E32" s="41" t="s">
        <v>15</v>
      </c>
      <c r="F32" s="78"/>
      <c r="H32" s="77" t="s">
        <v>54</v>
      </c>
      <c r="I32" s="77">
        <f t="shared" si="9"/>
        <v>10</v>
      </c>
      <c r="J32" s="77">
        <f t="shared" si="10"/>
        <v>0</v>
      </c>
      <c r="K32" s="77">
        <f t="shared" si="11"/>
        <v>0</v>
      </c>
      <c r="L32" s="77"/>
      <c r="M32" s="77"/>
      <c r="N32" s="77"/>
      <c r="O32" s="77"/>
      <c r="P32" s="77"/>
      <c r="Q32" s="77"/>
      <c r="R32" s="77"/>
      <c r="S32" s="77"/>
      <c r="T32" s="77"/>
      <c r="U32" s="77"/>
      <c r="V32" s="77"/>
      <c r="W32" s="77"/>
      <c r="X32" s="77"/>
      <c r="Y32" s="77"/>
      <c r="Z32" s="77"/>
      <c r="AA32" s="77"/>
      <c r="AB32" s="77"/>
      <c r="AC32" s="77"/>
      <c r="AD32" s="77"/>
      <c r="AE32" s="77"/>
      <c r="AF32" s="77"/>
      <c r="AG32" s="77"/>
      <c r="AH32" s="77"/>
    </row>
    <row r="33" spans="1:34" s="66" customFormat="1" ht="39.6" x14ac:dyDescent="0.2">
      <c r="A33" s="21"/>
      <c r="B33" s="125"/>
      <c r="C33" s="50" t="s">
        <v>133</v>
      </c>
      <c r="D33" s="39" t="s">
        <v>0</v>
      </c>
      <c r="E33" s="54" t="s">
        <v>134</v>
      </c>
      <c r="F33" s="80"/>
      <c r="H33" s="77" t="s">
        <v>54</v>
      </c>
      <c r="I33" s="77">
        <f t="shared" ref="I33:I96" si="12">IF(A33="",I32,I32+1)</f>
        <v>10</v>
      </c>
      <c r="J33" s="77">
        <f t="shared" ref="J33:J96" si="13">IF(I33=I32,J32,B33)</f>
        <v>0</v>
      </c>
      <c r="K33" s="77">
        <f t="shared" ref="K33:K96" si="14">IF(J33=0,0,IF(OR(AND(H33="減算",J33="なし"),AND(H33="加算",J33="あり")),1,2))</f>
        <v>0</v>
      </c>
      <c r="L33" s="77"/>
      <c r="M33" s="77"/>
      <c r="N33" s="77"/>
      <c r="O33" s="77"/>
      <c r="P33" s="77"/>
      <c r="Q33" s="77"/>
      <c r="R33" s="77"/>
      <c r="S33" s="77"/>
      <c r="T33" s="77"/>
      <c r="U33" s="77"/>
      <c r="V33" s="77"/>
      <c r="W33" s="77"/>
      <c r="X33" s="77"/>
      <c r="Y33" s="77"/>
      <c r="Z33" s="77"/>
      <c r="AA33" s="77"/>
      <c r="AB33" s="77"/>
      <c r="AC33" s="77"/>
      <c r="AD33" s="77"/>
      <c r="AE33" s="77"/>
      <c r="AF33" s="77"/>
      <c r="AG33" s="77"/>
      <c r="AH33" s="77"/>
    </row>
    <row r="34" spans="1:34" s="66" customFormat="1" ht="39.6" customHeight="1" x14ac:dyDescent="0.2">
      <c r="A34" s="34" t="s">
        <v>16</v>
      </c>
      <c r="B34" s="123"/>
      <c r="C34" s="47" t="s">
        <v>137</v>
      </c>
      <c r="D34" s="36" t="s">
        <v>0</v>
      </c>
      <c r="E34" s="37" t="s">
        <v>138</v>
      </c>
      <c r="F34" s="128" t="s">
        <v>18</v>
      </c>
      <c r="H34" s="77" t="s">
        <v>54</v>
      </c>
      <c r="I34" s="77">
        <f t="shared" si="12"/>
        <v>11</v>
      </c>
      <c r="J34" s="77">
        <f t="shared" si="13"/>
        <v>0</v>
      </c>
      <c r="K34" s="77">
        <f t="shared" si="14"/>
        <v>0</v>
      </c>
      <c r="L34" s="77"/>
      <c r="M34" s="77"/>
      <c r="N34" s="77"/>
      <c r="O34" s="77"/>
      <c r="P34" s="77"/>
      <c r="Q34" s="77"/>
      <c r="R34" s="77"/>
      <c r="S34" s="77"/>
      <c r="T34" s="77"/>
      <c r="U34" s="77"/>
      <c r="V34" s="77"/>
      <c r="W34" s="77"/>
      <c r="X34" s="77"/>
      <c r="Y34" s="77"/>
      <c r="Z34" s="77"/>
      <c r="AA34" s="77"/>
      <c r="AB34" s="77"/>
      <c r="AC34" s="77"/>
      <c r="AD34" s="77"/>
      <c r="AE34" s="77"/>
      <c r="AF34" s="77"/>
      <c r="AG34" s="77"/>
      <c r="AH34" s="77"/>
    </row>
    <row r="35" spans="1:34" s="66" customFormat="1" ht="26.4" x14ac:dyDescent="0.2">
      <c r="A35" s="22"/>
      <c r="B35" s="124"/>
      <c r="C35" s="49" t="s">
        <v>139</v>
      </c>
      <c r="D35" s="27" t="s">
        <v>0</v>
      </c>
      <c r="E35" s="41" t="s">
        <v>140</v>
      </c>
      <c r="F35" s="129"/>
      <c r="H35" s="77" t="s">
        <v>54</v>
      </c>
      <c r="I35" s="77">
        <f t="shared" si="12"/>
        <v>11</v>
      </c>
      <c r="J35" s="77">
        <f t="shared" si="13"/>
        <v>0</v>
      </c>
      <c r="K35" s="77">
        <f t="shared" si="14"/>
        <v>0</v>
      </c>
      <c r="L35" s="77"/>
      <c r="M35" s="77"/>
      <c r="N35" s="77"/>
      <c r="O35" s="77"/>
      <c r="P35" s="77"/>
      <c r="Q35" s="77"/>
      <c r="R35" s="77"/>
      <c r="S35" s="77"/>
      <c r="T35" s="77"/>
      <c r="U35" s="77"/>
      <c r="V35" s="77"/>
      <c r="W35" s="77"/>
      <c r="X35" s="77"/>
      <c r="Y35" s="77"/>
      <c r="Z35" s="77"/>
      <c r="AA35" s="77"/>
      <c r="AB35" s="77"/>
      <c r="AC35" s="77"/>
      <c r="AD35" s="77"/>
      <c r="AE35" s="77"/>
      <c r="AF35" s="77"/>
      <c r="AG35" s="77"/>
      <c r="AH35" s="77"/>
    </row>
    <row r="36" spans="1:34" s="66" customFormat="1" ht="26.4" x14ac:dyDescent="0.2">
      <c r="A36" s="22"/>
      <c r="B36" s="124"/>
      <c r="C36" s="55" t="s">
        <v>141</v>
      </c>
      <c r="D36" s="56" t="s">
        <v>0</v>
      </c>
      <c r="E36" s="57" t="s">
        <v>58</v>
      </c>
      <c r="F36" s="129"/>
      <c r="H36" s="77" t="s">
        <v>54</v>
      </c>
      <c r="I36" s="77">
        <f t="shared" si="12"/>
        <v>11</v>
      </c>
      <c r="J36" s="77">
        <f t="shared" si="13"/>
        <v>0</v>
      </c>
      <c r="K36" s="77">
        <f t="shared" si="14"/>
        <v>0</v>
      </c>
      <c r="L36" s="77"/>
      <c r="M36" s="77"/>
      <c r="N36" s="77"/>
      <c r="O36" s="77"/>
      <c r="P36" s="77"/>
      <c r="Q36" s="77"/>
      <c r="R36" s="77"/>
      <c r="S36" s="77"/>
      <c r="T36" s="77"/>
      <c r="U36" s="77"/>
      <c r="V36" s="77"/>
      <c r="W36" s="77"/>
      <c r="X36" s="77"/>
      <c r="Y36" s="77"/>
      <c r="Z36" s="77"/>
      <c r="AA36" s="77"/>
      <c r="AB36" s="77"/>
      <c r="AC36" s="77"/>
      <c r="AD36" s="77"/>
      <c r="AE36" s="77"/>
      <c r="AF36" s="77"/>
      <c r="AG36" s="77"/>
      <c r="AH36" s="77"/>
    </row>
    <row r="37" spans="1:34" s="66" customFormat="1" ht="26.4" x14ac:dyDescent="0.2">
      <c r="A37" s="22"/>
      <c r="B37" s="124"/>
      <c r="C37" s="49" t="s">
        <v>142</v>
      </c>
      <c r="D37" s="27" t="s">
        <v>0</v>
      </c>
      <c r="E37" s="41" t="s">
        <v>58</v>
      </c>
      <c r="F37" s="131"/>
      <c r="H37" s="77" t="s">
        <v>54</v>
      </c>
      <c r="I37" s="77">
        <f t="shared" si="12"/>
        <v>11</v>
      </c>
      <c r="J37" s="77">
        <f t="shared" si="13"/>
        <v>0</v>
      </c>
      <c r="K37" s="77">
        <f t="shared" si="14"/>
        <v>0</v>
      </c>
      <c r="L37" s="77"/>
      <c r="M37" s="77"/>
      <c r="N37" s="77"/>
      <c r="O37" s="77"/>
      <c r="P37" s="77"/>
      <c r="Q37" s="77"/>
      <c r="R37" s="77"/>
      <c r="S37" s="77"/>
      <c r="T37" s="77"/>
      <c r="U37" s="77"/>
      <c r="V37" s="77"/>
      <c r="W37" s="77"/>
      <c r="X37" s="77"/>
      <c r="Y37" s="77"/>
      <c r="Z37" s="77"/>
      <c r="AA37" s="77"/>
      <c r="AB37" s="77"/>
      <c r="AC37" s="77"/>
      <c r="AD37" s="77"/>
      <c r="AE37" s="77"/>
      <c r="AF37" s="77"/>
      <c r="AG37" s="77"/>
      <c r="AH37" s="77"/>
    </row>
    <row r="38" spans="1:34" s="66" customFormat="1" ht="26.4" x14ac:dyDescent="0.2">
      <c r="A38" s="21"/>
      <c r="B38" s="125"/>
      <c r="C38" s="50" t="s">
        <v>143</v>
      </c>
      <c r="D38" s="39" t="s">
        <v>0</v>
      </c>
      <c r="E38" s="54" t="s">
        <v>144</v>
      </c>
      <c r="F38" s="80"/>
      <c r="H38" s="77" t="s">
        <v>54</v>
      </c>
      <c r="I38" s="77">
        <f t="shared" si="12"/>
        <v>11</v>
      </c>
      <c r="J38" s="77">
        <f t="shared" si="13"/>
        <v>0</v>
      </c>
      <c r="K38" s="77">
        <f t="shared" si="14"/>
        <v>0</v>
      </c>
      <c r="L38" s="77"/>
      <c r="M38" s="77"/>
      <c r="N38" s="77"/>
      <c r="O38" s="77"/>
      <c r="P38" s="77"/>
      <c r="Q38" s="77"/>
      <c r="R38" s="77"/>
      <c r="S38" s="77"/>
      <c r="T38" s="77"/>
      <c r="U38" s="77"/>
      <c r="V38" s="77"/>
      <c r="W38" s="77"/>
      <c r="X38" s="77"/>
      <c r="Y38" s="77"/>
      <c r="Z38" s="77"/>
      <c r="AA38" s="77"/>
      <c r="AB38" s="77"/>
      <c r="AC38" s="77"/>
      <c r="AD38" s="77"/>
      <c r="AE38" s="77"/>
      <c r="AF38" s="77"/>
      <c r="AG38" s="77"/>
      <c r="AH38" s="77"/>
    </row>
    <row r="39" spans="1:34" s="66" customFormat="1" ht="39.6" x14ac:dyDescent="0.2">
      <c r="A39" s="34" t="s">
        <v>17</v>
      </c>
      <c r="B39" s="123"/>
      <c r="C39" s="47" t="s">
        <v>137</v>
      </c>
      <c r="D39" s="36" t="s">
        <v>0</v>
      </c>
      <c r="E39" s="37" t="s">
        <v>145</v>
      </c>
      <c r="F39" s="128" t="s">
        <v>19</v>
      </c>
      <c r="H39" s="77" t="s">
        <v>54</v>
      </c>
      <c r="I39" s="77">
        <f t="shared" si="12"/>
        <v>12</v>
      </c>
      <c r="J39" s="77">
        <f t="shared" si="13"/>
        <v>0</v>
      </c>
      <c r="K39" s="77">
        <f t="shared" si="14"/>
        <v>0</v>
      </c>
      <c r="L39" s="77"/>
      <c r="M39" s="77"/>
      <c r="N39" s="77"/>
      <c r="O39" s="77"/>
      <c r="P39" s="77"/>
      <c r="Q39" s="77"/>
      <c r="R39" s="77"/>
      <c r="S39" s="77"/>
      <c r="T39" s="77"/>
      <c r="U39" s="77"/>
      <c r="V39" s="77"/>
      <c r="W39" s="77"/>
      <c r="X39" s="77"/>
      <c r="Y39" s="77"/>
      <c r="Z39" s="77"/>
      <c r="AA39" s="77"/>
      <c r="AB39" s="77"/>
      <c r="AC39" s="77"/>
      <c r="AD39" s="77"/>
      <c r="AE39" s="77"/>
      <c r="AF39" s="77"/>
      <c r="AG39" s="77"/>
      <c r="AH39" s="77"/>
    </row>
    <row r="40" spans="1:34" s="66" customFormat="1" ht="52.8" x14ac:dyDescent="0.2">
      <c r="A40" s="22"/>
      <c r="B40" s="124"/>
      <c r="C40" s="49" t="s">
        <v>146</v>
      </c>
      <c r="D40" s="27" t="s">
        <v>0</v>
      </c>
      <c r="E40" s="41" t="s">
        <v>147</v>
      </c>
      <c r="F40" s="129"/>
      <c r="H40" s="77" t="s">
        <v>54</v>
      </c>
      <c r="I40" s="77">
        <f t="shared" si="12"/>
        <v>12</v>
      </c>
      <c r="J40" s="77">
        <f t="shared" si="13"/>
        <v>0</v>
      </c>
      <c r="K40" s="77">
        <f t="shared" si="14"/>
        <v>0</v>
      </c>
      <c r="L40" s="77"/>
      <c r="M40" s="77"/>
      <c r="N40" s="77"/>
      <c r="O40" s="77"/>
      <c r="P40" s="77"/>
      <c r="Q40" s="77"/>
      <c r="R40" s="77"/>
      <c r="S40" s="77"/>
      <c r="T40" s="77"/>
      <c r="U40" s="77"/>
      <c r="V40" s="77"/>
      <c r="W40" s="77"/>
      <c r="X40" s="77"/>
      <c r="Y40" s="77"/>
      <c r="Z40" s="77"/>
      <c r="AA40" s="77"/>
      <c r="AB40" s="77"/>
      <c r="AC40" s="77"/>
      <c r="AD40" s="77"/>
      <c r="AE40" s="77"/>
      <c r="AF40" s="77"/>
      <c r="AG40" s="77"/>
      <c r="AH40" s="77"/>
    </row>
    <row r="41" spans="1:34" s="66" customFormat="1" ht="66" x14ac:dyDescent="0.2">
      <c r="A41" s="22"/>
      <c r="B41" s="124"/>
      <c r="C41" s="55" t="s">
        <v>148</v>
      </c>
      <c r="D41" s="27" t="s">
        <v>0</v>
      </c>
      <c r="E41" s="41" t="s">
        <v>58</v>
      </c>
      <c r="F41" s="129"/>
      <c r="H41" s="77" t="s">
        <v>54</v>
      </c>
      <c r="I41" s="77">
        <f t="shared" si="12"/>
        <v>12</v>
      </c>
      <c r="J41" s="77">
        <f t="shared" si="13"/>
        <v>0</v>
      </c>
      <c r="K41" s="77">
        <f t="shared" si="14"/>
        <v>0</v>
      </c>
      <c r="L41" s="77"/>
      <c r="M41" s="77"/>
      <c r="N41" s="77"/>
      <c r="O41" s="77"/>
      <c r="P41" s="77"/>
      <c r="Q41" s="77"/>
      <c r="R41" s="77"/>
      <c r="S41" s="77"/>
      <c r="T41" s="77"/>
      <c r="U41" s="77"/>
      <c r="V41" s="77"/>
      <c r="W41" s="77"/>
      <c r="X41" s="77"/>
      <c r="Y41" s="77"/>
      <c r="Z41" s="77"/>
      <c r="AA41" s="77"/>
      <c r="AB41" s="77"/>
      <c r="AC41" s="77"/>
      <c r="AD41" s="77"/>
      <c r="AE41" s="77"/>
      <c r="AF41" s="77"/>
      <c r="AG41" s="77"/>
      <c r="AH41" s="77"/>
    </row>
    <row r="42" spans="1:34" s="66" customFormat="1" ht="66" x14ac:dyDescent="0.2">
      <c r="A42" s="22"/>
      <c r="B42" s="124"/>
      <c r="C42" s="55" t="s">
        <v>149</v>
      </c>
      <c r="D42" s="27" t="s">
        <v>0</v>
      </c>
      <c r="E42" s="41" t="s">
        <v>69</v>
      </c>
      <c r="F42" s="129"/>
      <c r="H42" s="77" t="s">
        <v>54</v>
      </c>
      <c r="I42" s="77">
        <f t="shared" si="12"/>
        <v>12</v>
      </c>
      <c r="J42" s="77">
        <f t="shared" si="13"/>
        <v>0</v>
      </c>
      <c r="K42" s="77">
        <f t="shared" si="14"/>
        <v>0</v>
      </c>
      <c r="L42" s="77"/>
      <c r="M42" s="77"/>
      <c r="N42" s="77"/>
      <c r="O42" s="77"/>
      <c r="P42" s="77"/>
      <c r="Q42" s="77"/>
      <c r="R42" s="77"/>
      <c r="S42" s="77"/>
      <c r="T42" s="77"/>
      <c r="U42" s="77"/>
      <c r="V42" s="77"/>
      <c r="W42" s="77"/>
      <c r="X42" s="77"/>
      <c r="Y42" s="77"/>
      <c r="Z42" s="77"/>
      <c r="AA42" s="77"/>
      <c r="AB42" s="77"/>
      <c r="AC42" s="77"/>
      <c r="AD42" s="77"/>
      <c r="AE42" s="77"/>
      <c r="AF42" s="77"/>
      <c r="AG42" s="77"/>
      <c r="AH42" s="77"/>
    </row>
    <row r="43" spans="1:34" s="66" customFormat="1" ht="39.6" x14ac:dyDescent="0.2">
      <c r="A43" s="22"/>
      <c r="B43" s="124"/>
      <c r="C43" s="55" t="s">
        <v>150</v>
      </c>
      <c r="D43" s="27" t="s">
        <v>0</v>
      </c>
      <c r="E43" s="41" t="s">
        <v>151</v>
      </c>
      <c r="F43" s="129"/>
      <c r="H43" s="77" t="s">
        <v>54</v>
      </c>
      <c r="I43" s="77">
        <f t="shared" ref="I43:I49" si="15">IF(A43="",I42,I42+1)</f>
        <v>12</v>
      </c>
      <c r="J43" s="77">
        <f t="shared" ref="J43:J49" si="16">IF(I43=I42,J42,B43)</f>
        <v>0</v>
      </c>
      <c r="K43" s="77">
        <f t="shared" ref="K43:K49" si="17">IF(J43=0,0,IF(OR(AND(H43="減算",J43="なし"),AND(H43="加算",J43="あり")),1,2))</f>
        <v>0</v>
      </c>
      <c r="L43" s="77"/>
      <c r="M43" s="77"/>
      <c r="N43" s="77"/>
      <c r="O43" s="77"/>
      <c r="P43" s="77"/>
      <c r="Q43" s="77"/>
      <c r="R43" s="77"/>
      <c r="S43" s="77"/>
      <c r="T43" s="77"/>
      <c r="U43" s="77"/>
      <c r="V43" s="77"/>
      <c r="W43" s="77"/>
      <c r="X43" s="77"/>
      <c r="Y43" s="77"/>
      <c r="Z43" s="77"/>
      <c r="AA43" s="77"/>
      <c r="AB43" s="77"/>
      <c r="AC43" s="77"/>
      <c r="AD43" s="77"/>
      <c r="AE43" s="77"/>
      <c r="AF43" s="77"/>
      <c r="AG43" s="77"/>
      <c r="AH43" s="77"/>
    </row>
    <row r="44" spans="1:34" s="66" customFormat="1" ht="66" x14ac:dyDescent="0.2">
      <c r="A44" s="22"/>
      <c r="B44" s="124"/>
      <c r="C44" s="55" t="s">
        <v>156</v>
      </c>
      <c r="D44" s="27" t="s">
        <v>0</v>
      </c>
      <c r="E44" s="41" t="s">
        <v>157</v>
      </c>
      <c r="F44" s="129"/>
      <c r="H44" s="77" t="s">
        <v>54</v>
      </c>
      <c r="I44" s="77">
        <f t="shared" si="15"/>
        <v>12</v>
      </c>
      <c r="J44" s="77">
        <f t="shared" si="16"/>
        <v>0</v>
      </c>
      <c r="K44" s="77">
        <f t="shared" si="17"/>
        <v>0</v>
      </c>
      <c r="L44" s="77"/>
      <c r="M44" s="77"/>
      <c r="N44" s="77"/>
      <c r="O44" s="77"/>
      <c r="P44" s="77"/>
      <c r="Q44" s="77"/>
      <c r="R44" s="77"/>
      <c r="S44" s="77"/>
      <c r="T44" s="77"/>
      <c r="U44" s="77"/>
      <c r="V44" s="77"/>
      <c r="W44" s="77"/>
      <c r="X44" s="77"/>
      <c r="Y44" s="77"/>
      <c r="Z44" s="77"/>
      <c r="AA44" s="77"/>
      <c r="AB44" s="77"/>
      <c r="AC44" s="77"/>
      <c r="AD44" s="77"/>
      <c r="AE44" s="77"/>
      <c r="AF44" s="77"/>
      <c r="AG44" s="77"/>
      <c r="AH44" s="77"/>
    </row>
    <row r="45" spans="1:34" s="66" customFormat="1" ht="39.6" x14ac:dyDescent="0.2">
      <c r="A45" s="22"/>
      <c r="B45" s="124"/>
      <c r="C45" s="55" t="s">
        <v>152</v>
      </c>
      <c r="D45" s="27" t="s">
        <v>0</v>
      </c>
      <c r="E45" s="41" t="s">
        <v>58</v>
      </c>
      <c r="F45" s="129"/>
      <c r="H45" s="77" t="s">
        <v>54</v>
      </c>
      <c r="I45" s="77">
        <f t="shared" si="15"/>
        <v>12</v>
      </c>
      <c r="J45" s="77">
        <f t="shared" si="16"/>
        <v>0</v>
      </c>
      <c r="K45" s="77">
        <f t="shared" si="17"/>
        <v>0</v>
      </c>
      <c r="L45" s="77"/>
      <c r="M45" s="77"/>
      <c r="N45" s="77"/>
      <c r="O45" s="77"/>
      <c r="P45" s="77"/>
      <c r="Q45" s="77"/>
      <c r="R45" s="77"/>
      <c r="S45" s="77"/>
      <c r="T45" s="77"/>
      <c r="U45" s="77"/>
      <c r="V45" s="77"/>
      <c r="W45" s="77"/>
      <c r="X45" s="77"/>
      <c r="Y45" s="77"/>
      <c r="Z45" s="77"/>
      <c r="AA45" s="77"/>
      <c r="AB45" s="77"/>
      <c r="AC45" s="77"/>
      <c r="AD45" s="77"/>
      <c r="AE45" s="77"/>
      <c r="AF45" s="77"/>
      <c r="AG45" s="77"/>
      <c r="AH45" s="77"/>
    </row>
    <row r="46" spans="1:34" s="66" customFormat="1" ht="52.8" x14ac:dyDescent="0.2">
      <c r="A46" s="22"/>
      <c r="B46" s="124"/>
      <c r="C46" s="55" t="s">
        <v>153</v>
      </c>
      <c r="D46" s="27" t="s">
        <v>0</v>
      </c>
      <c r="E46" s="41" t="s">
        <v>58</v>
      </c>
      <c r="F46" s="131"/>
      <c r="H46" s="77" t="s">
        <v>54</v>
      </c>
      <c r="I46" s="77">
        <f t="shared" si="15"/>
        <v>12</v>
      </c>
      <c r="J46" s="77">
        <f t="shared" si="16"/>
        <v>0</v>
      </c>
      <c r="K46" s="77">
        <f t="shared" si="17"/>
        <v>0</v>
      </c>
      <c r="L46" s="77"/>
      <c r="M46" s="77"/>
      <c r="N46" s="77"/>
      <c r="O46" s="77"/>
      <c r="P46" s="77"/>
      <c r="Q46" s="77"/>
      <c r="R46" s="77"/>
      <c r="S46" s="77"/>
      <c r="T46" s="77"/>
      <c r="U46" s="77"/>
      <c r="V46" s="77"/>
      <c r="W46" s="77"/>
      <c r="X46" s="77"/>
      <c r="Y46" s="77"/>
      <c r="Z46" s="77"/>
      <c r="AA46" s="77"/>
      <c r="AB46" s="77"/>
      <c r="AC46" s="77"/>
      <c r="AD46" s="77"/>
      <c r="AE46" s="77"/>
      <c r="AF46" s="77"/>
      <c r="AG46" s="77"/>
      <c r="AH46" s="77"/>
    </row>
    <row r="47" spans="1:34" s="66" customFormat="1" ht="26.4" x14ac:dyDescent="0.2">
      <c r="A47" s="21"/>
      <c r="B47" s="125"/>
      <c r="C47" s="49" t="s">
        <v>154</v>
      </c>
      <c r="D47" s="32" t="s">
        <v>0</v>
      </c>
      <c r="E47" s="58" t="s">
        <v>155</v>
      </c>
      <c r="F47" s="80"/>
      <c r="H47" s="77" t="s">
        <v>54</v>
      </c>
      <c r="I47" s="77">
        <f t="shared" si="15"/>
        <v>12</v>
      </c>
      <c r="J47" s="77">
        <f t="shared" si="16"/>
        <v>0</v>
      </c>
      <c r="K47" s="77">
        <f t="shared" si="17"/>
        <v>0</v>
      </c>
      <c r="L47" s="77"/>
      <c r="M47" s="77"/>
      <c r="N47" s="77"/>
      <c r="O47" s="77"/>
      <c r="P47" s="77"/>
      <c r="Q47" s="77"/>
      <c r="R47" s="77"/>
      <c r="S47" s="77"/>
      <c r="T47" s="77"/>
      <c r="U47" s="77"/>
      <c r="V47" s="77"/>
      <c r="W47" s="77"/>
      <c r="X47" s="77"/>
      <c r="Y47" s="77"/>
      <c r="Z47" s="77"/>
      <c r="AA47" s="77"/>
      <c r="AB47" s="77"/>
      <c r="AC47" s="77"/>
      <c r="AD47" s="77"/>
      <c r="AE47" s="77"/>
      <c r="AF47" s="77"/>
      <c r="AG47" s="77"/>
      <c r="AH47" s="77"/>
    </row>
    <row r="48" spans="1:34" s="66" customFormat="1" ht="79.2" x14ac:dyDescent="0.2">
      <c r="A48" s="34" t="s">
        <v>20</v>
      </c>
      <c r="B48" s="123"/>
      <c r="C48" s="47" t="s">
        <v>158</v>
      </c>
      <c r="D48" s="36" t="s">
        <v>0</v>
      </c>
      <c r="E48" s="37" t="s">
        <v>157</v>
      </c>
      <c r="F48" s="79" t="s">
        <v>21</v>
      </c>
      <c r="H48" s="77" t="s">
        <v>54</v>
      </c>
      <c r="I48" s="77">
        <f t="shared" si="15"/>
        <v>13</v>
      </c>
      <c r="J48" s="77">
        <f t="shared" si="16"/>
        <v>0</v>
      </c>
      <c r="K48" s="77">
        <f t="shared" si="17"/>
        <v>0</v>
      </c>
      <c r="L48" s="77"/>
      <c r="M48" s="77"/>
      <c r="N48" s="77"/>
      <c r="O48" s="77"/>
      <c r="P48" s="77"/>
      <c r="Q48" s="77"/>
      <c r="R48" s="77"/>
      <c r="S48" s="77"/>
      <c r="T48" s="77"/>
      <c r="U48" s="77"/>
      <c r="V48" s="77"/>
      <c r="W48" s="77"/>
      <c r="X48" s="77"/>
      <c r="Y48" s="77"/>
      <c r="Z48" s="77"/>
      <c r="AA48" s="77"/>
      <c r="AB48" s="77"/>
      <c r="AC48" s="77"/>
      <c r="AD48" s="77"/>
      <c r="AE48" s="77"/>
      <c r="AF48" s="77"/>
      <c r="AG48" s="77"/>
      <c r="AH48" s="77"/>
    </row>
    <row r="49" spans="1:34" s="66" customFormat="1" ht="118.8" x14ac:dyDescent="0.2">
      <c r="A49" s="22"/>
      <c r="B49" s="124"/>
      <c r="C49" s="49" t="s">
        <v>159</v>
      </c>
      <c r="D49" s="27" t="s">
        <v>0</v>
      </c>
      <c r="E49" s="41" t="s">
        <v>58</v>
      </c>
      <c r="F49" s="78"/>
      <c r="H49" s="77" t="s">
        <v>54</v>
      </c>
      <c r="I49" s="77">
        <f t="shared" si="15"/>
        <v>13</v>
      </c>
      <c r="J49" s="77">
        <f t="shared" si="16"/>
        <v>0</v>
      </c>
      <c r="K49" s="77">
        <f t="shared" si="17"/>
        <v>0</v>
      </c>
      <c r="L49" s="77"/>
      <c r="M49" s="77"/>
      <c r="N49" s="77"/>
      <c r="O49" s="77"/>
      <c r="P49" s="77"/>
      <c r="Q49" s="77"/>
      <c r="R49" s="77"/>
      <c r="S49" s="77"/>
      <c r="T49" s="77"/>
      <c r="U49" s="77"/>
      <c r="V49" s="77"/>
      <c r="W49" s="77"/>
      <c r="X49" s="77"/>
      <c r="Y49" s="77"/>
      <c r="Z49" s="77"/>
      <c r="AA49" s="77"/>
      <c r="AB49" s="77"/>
      <c r="AC49" s="77"/>
      <c r="AD49" s="77"/>
      <c r="AE49" s="77"/>
      <c r="AF49" s="77"/>
      <c r="AG49" s="77"/>
      <c r="AH49" s="77"/>
    </row>
    <row r="50" spans="1:34" s="66" customFormat="1" ht="39.6" x14ac:dyDescent="0.2">
      <c r="A50" s="22"/>
      <c r="B50" s="124"/>
      <c r="C50" s="55" t="s">
        <v>162</v>
      </c>
      <c r="D50" s="27" t="s">
        <v>0</v>
      </c>
      <c r="E50" s="41" t="s">
        <v>161</v>
      </c>
      <c r="F50" s="78"/>
      <c r="H50" s="77" t="s">
        <v>54</v>
      </c>
      <c r="I50" s="77">
        <f t="shared" ref="I50:I55" si="18">IF(A50="",I49,I49+1)</f>
        <v>13</v>
      </c>
      <c r="J50" s="77">
        <f t="shared" ref="J50:J55" si="19">IF(I50=I49,J49,B50)</f>
        <v>0</v>
      </c>
      <c r="K50" s="77">
        <f t="shared" ref="K50:K55" si="20">IF(J50=0,0,IF(OR(AND(H50="減算",J50="なし"),AND(H50="加算",J50="あり")),1,2))</f>
        <v>0</v>
      </c>
      <c r="L50" s="77"/>
      <c r="M50" s="77"/>
      <c r="N50" s="77"/>
      <c r="O50" s="77"/>
      <c r="P50" s="77"/>
      <c r="Q50" s="77"/>
      <c r="R50" s="77"/>
      <c r="S50" s="77"/>
      <c r="T50" s="77"/>
      <c r="U50" s="77"/>
      <c r="V50" s="77"/>
      <c r="W50" s="77"/>
      <c r="X50" s="77"/>
      <c r="Y50" s="77"/>
      <c r="Z50" s="77"/>
      <c r="AA50" s="77"/>
      <c r="AB50" s="77"/>
      <c r="AC50" s="77"/>
      <c r="AD50" s="77"/>
      <c r="AE50" s="77"/>
      <c r="AF50" s="77"/>
      <c r="AG50" s="77"/>
      <c r="AH50" s="77"/>
    </row>
    <row r="51" spans="1:34" s="66" customFormat="1" ht="66" x14ac:dyDescent="0.2">
      <c r="A51" s="22"/>
      <c r="B51" s="124"/>
      <c r="C51" s="55" t="s">
        <v>163</v>
      </c>
      <c r="D51" s="27" t="s">
        <v>0</v>
      </c>
      <c r="E51" s="41" t="s">
        <v>128</v>
      </c>
      <c r="F51" s="78"/>
      <c r="H51" s="77" t="s">
        <v>54</v>
      </c>
      <c r="I51" s="77">
        <f t="shared" si="18"/>
        <v>13</v>
      </c>
      <c r="J51" s="77">
        <f t="shared" si="19"/>
        <v>0</v>
      </c>
      <c r="K51" s="77">
        <f t="shared" si="20"/>
        <v>0</v>
      </c>
      <c r="L51" s="77"/>
      <c r="M51" s="77"/>
      <c r="N51" s="77"/>
      <c r="O51" s="77"/>
      <c r="P51" s="77"/>
      <c r="Q51" s="77"/>
      <c r="R51" s="77"/>
      <c r="S51" s="77"/>
      <c r="T51" s="77"/>
      <c r="U51" s="77"/>
      <c r="V51" s="77"/>
      <c r="W51" s="77"/>
      <c r="X51" s="77"/>
      <c r="Y51" s="77"/>
      <c r="Z51" s="77"/>
      <c r="AA51" s="77"/>
      <c r="AB51" s="77"/>
      <c r="AC51" s="77"/>
      <c r="AD51" s="77"/>
      <c r="AE51" s="77"/>
      <c r="AF51" s="77"/>
      <c r="AG51" s="77"/>
      <c r="AH51" s="77"/>
    </row>
    <row r="52" spans="1:34" s="66" customFormat="1" ht="92.4" x14ac:dyDescent="0.2">
      <c r="A52" s="22"/>
      <c r="B52" s="124"/>
      <c r="C52" s="55" t="s">
        <v>164</v>
      </c>
      <c r="D52" s="27" t="s">
        <v>0</v>
      </c>
      <c r="E52" s="41" t="s">
        <v>58</v>
      </c>
      <c r="F52" s="78"/>
      <c r="H52" s="77" t="s">
        <v>54</v>
      </c>
      <c r="I52" s="77">
        <f t="shared" si="18"/>
        <v>13</v>
      </c>
      <c r="J52" s="77">
        <f t="shared" si="19"/>
        <v>0</v>
      </c>
      <c r="K52" s="77">
        <f t="shared" si="20"/>
        <v>0</v>
      </c>
      <c r="L52" s="77"/>
      <c r="M52" s="77"/>
      <c r="N52" s="77"/>
      <c r="O52" s="77"/>
      <c r="P52" s="77"/>
      <c r="Q52" s="77"/>
      <c r="R52" s="77"/>
      <c r="S52" s="77"/>
      <c r="T52" s="77"/>
      <c r="U52" s="77"/>
      <c r="V52" s="77"/>
      <c r="W52" s="77"/>
      <c r="X52" s="77"/>
      <c r="Y52" s="77"/>
      <c r="Z52" s="77"/>
      <c r="AA52" s="77"/>
      <c r="AB52" s="77"/>
      <c r="AC52" s="77"/>
      <c r="AD52" s="77"/>
      <c r="AE52" s="77"/>
      <c r="AF52" s="77"/>
      <c r="AG52" s="77"/>
      <c r="AH52" s="77"/>
    </row>
    <row r="53" spans="1:34" s="66" customFormat="1" ht="66" x14ac:dyDescent="0.2">
      <c r="A53" s="22"/>
      <c r="B53" s="124"/>
      <c r="C53" s="55" t="s">
        <v>165</v>
      </c>
      <c r="D53" s="27" t="s">
        <v>0</v>
      </c>
      <c r="E53" s="41" t="s">
        <v>58</v>
      </c>
      <c r="F53" s="78"/>
      <c r="H53" s="77" t="s">
        <v>54</v>
      </c>
      <c r="I53" s="77">
        <f t="shared" si="18"/>
        <v>13</v>
      </c>
      <c r="J53" s="77">
        <f t="shared" si="19"/>
        <v>0</v>
      </c>
      <c r="K53" s="77">
        <f t="shared" si="20"/>
        <v>0</v>
      </c>
      <c r="L53" s="77"/>
      <c r="M53" s="77"/>
      <c r="N53" s="77"/>
      <c r="O53" s="77"/>
      <c r="P53" s="77"/>
      <c r="Q53" s="77"/>
      <c r="R53" s="77"/>
      <c r="S53" s="77"/>
      <c r="T53" s="77"/>
      <c r="U53" s="77"/>
      <c r="V53" s="77"/>
      <c r="W53" s="77"/>
      <c r="X53" s="77"/>
      <c r="Y53" s="77"/>
      <c r="Z53" s="77"/>
      <c r="AA53" s="77"/>
      <c r="AB53" s="77"/>
      <c r="AC53" s="77"/>
      <c r="AD53" s="77"/>
      <c r="AE53" s="77"/>
      <c r="AF53" s="77"/>
      <c r="AG53" s="77"/>
      <c r="AH53" s="77"/>
    </row>
    <row r="54" spans="1:34" s="66" customFormat="1" ht="52.8" x14ac:dyDescent="0.2">
      <c r="A54" s="22"/>
      <c r="B54" s="124"/>
      <c r="C54" s="55" t="s">
        <v>166</v>
      </c>
      <c r="D54" s="27" t="s">
        <v>0</v>
      </c>
      <c r="E54" s="41" t="s">
        <v>58</v>
      </c>
      <c r="F54" s="78"/>
      <c r="H54" s="77" t="s">
        <v>54</v>
      </c>
      <c r="I54" s="77">
        <f t="shared" si="18"/>
        <v>13</v>
      </c>
      <c r="J54" s="77">
        <f t="shared" si="19"/>
        <v>0</v>
      </c>
      <c r="K54" s="77">
        <f t="shared" si="20"/>
        <v>0</v>
      </c>
      <c r="L54" s="77"/>
      <c r="M54" s="77"/>
      <c r="N54" s="77"/>
      <c r="O54" s="77"/>
      <c r="P54" s="77"/>
      <c r="Q54" s="77"/>
      <c r="R54" s="77"/>
      <c r="S54" s="77"/>
      <c r="T54" s="77"/>
      <c r="U54" s="77"/>
      <c r="V54" s="77"/>
      <c r="W54" s="77"/>
      <c r="X54" s="77"/>
      <c r="Y54" s="77"/>
      <c r="Z54" s="77"/>
      <c r="AA54" s="77"/>
      <c r="AB54" s="77"/>
      <c r="AC54" s="77"/>
      <c r="AD54" s="77"/>
      <c r="AE54" s="77"/>
      <c r="AF54" s="77"/>
      <c r="AG54" s="77"/>
      <c r="AH54" s="77"/>
    </row>
    <row r="55" spans="1:34" s="66" customFormat="1" ht="39.6" x14ac:dyDescent="0.2">
      <c r="A55" s="22"/>
      <c r="B55" s="124"/>
      <c r="C55" s="55" t="s">
        <v>22</v>
      </c>
      <c r="D55" s="56" t="s">
        <v>0</v>
      </c>
      <c r="E55" s="57" t="s">
        <v>23</v>
      </c>
      <c r="F55" s="78"/>
      <c r="H55" s="77" t="s">
        <v>54</v>
      </c>
      <c r="I55" s="77">
        <f t="shared" si="18"/>
        <v>13</v>
      </c>
      <c r="J55" s="77">
        <f t="shared" si="19"/>
        <v>0</v>
      </c>
      <c r="K55" s="77">
        <f t="shared" si="20"/>
        <v>0</v>
      </c>
      <c r="L55" s="77"/>
      <c r="M55" s="77"/>
      <c r="N55" s="77"/>
      <c r="O55" s="77"/>
      <c r="P55" s="77"/>
      <c r="Q55" s="77"/>
      <c r="R55" s="77"/>
      <c r="S55" s="77"/>
      <c r="T55" s="77"/>
      <c r="U55" s="77"/>
      <c r="V55" s="77"/>
      <c r="W55" s="77"/>
      <c r="X55" s="77"/>
      <c r="Y55" s="77"/>
      <c r="Z55" s="77"/>
      <c r="AA55" s="77"/>
      <c r="AB55" s="77"/>
      <c r="AC55" s="77"/>
      <c r="AD55" s="77"/>
      <c r="AE55" s="77"/>
      <c r="AF55" s="77"/>
      <c r="AG55" s="77"/>
      <c r="AH55" s="77"/>
    </row>
    <row r="56" spans="1:34" s="66" customFormat="1" ht="26.4" x14ac:dyDescent="0.2">
      <c r="A56" s="22"/>
      <c r="B56" s="124"/>
      <c r="C56" s="55" t="s">
        <v>168</v>
      </c>
      <c r="D56" s="56" t="s">
        <v>0</v>
      </c>
      <c r="E56" s="57" t="s">
        <v>155</v>
      </c>
      <c r="F56" s="78"/>
      <c r="H56" s="77" t="s">
        <v>54</v>
      </c>
      <c r="I56" s="77">
        <f t="shared" ref="I56:I58" si="21">IF(A56="",I55,I55+1)</f>
        <v>13</v>
      </c>
      <c r="J56" s="77">
        <f t="shared" ref="J56:J58" si="22">IF(I56=I55,J55,B56)</f>
        <v>0</v>
      </c>
      <c r="K56" s="77">
        <f t="shared" ref="K56:K58" si="23">IF(J56=0,0,IF(OR(AND(H56="減算",J56="なし"),AND(H56="加算",J56="あり")),1,2))</f>
        <v>0</v>
      </c>
      <c r="L56" s="77"/>
      <c r="M56" s="77"/>
      <c r="N56" s="77"/>
      <c r="O56" s="77"/>
      <c r="P56" s="77"/>
      <c r="Q56" s="77"/>
      <c r="R56" s="77"/>
      <c r="S56" s="77"/>
      <c r="T56" s="77"/>
      <c r="U56" s="77"/>
      <c r="V56" s="77"/>
      <c r="W56" s="77"/>
      <c r="X56" s="77"/>
      <c r="Y56" s="77"/>
      <c r="Z56" s="77"/>
      <c r="AA56" s="77"/>
      <c r="AB56" s="77"/>
      <c r="AC56" s="77"/>
      <c r="AD56" s="77"/>
      <c r="AE56" s="77"/>
      <c r="AF56" s="77"/>
      <c r="AG56" s="77"/>
      <c r="AH56" s="77"/>
    </row>
    <row r="57" spans="1:34" s="66" customFormat="1" ht="39.6" x14ac:dyDescent="0.2">
      <c r="A57" s="21"/>
      <c r="B57" s="125"/>
      <c r="C57" s="49" t="s">
        <v>167</v>
      </c>
      <c r="D57" s="32" t="s">
        <v>0</v>
      </c>
      <c r="E57" s="58" t="s">
        <v>155</v>
      </c>
      <c r="F57" s="80"/>
      <c r="H57" s="77" t="s">
        <v>54</v>
      </c>
      <c r="I57" s="77">
        <f t="shared" si="21"/>
        <v>13</v>
      </c>
      <c r="J57" s="77">
        <f t="shared" si="22"/>
        <v>0</v>
      </c>
      <c r="K57" s="77">
        <f t="shared" si="23"/>
        <v>0</v>
      </c>
      <c r="L57" s="77"/>
      <c r="M57" s="77"/>
      <c r="N57" s="77"/>
      <c r="O57" s="77"/>
      <c r="P57" s="77"/>
      <c r="Q57" s="77"/>
      <c r="R57" s="77"/>
      <c r="S57" s="77"/>
      <c r="T57" s="77"/>
      <c r="U57" s="77"/>
      <c r="V57" s="77"/>
      <c r="W57" s="77"/>
      <c r="X57" s="77"/>
      <c r="Y57" s="77"/>
      <c r="Z57" s="77"/>
      <c r="AA57" s="77"/>
      <c r="AB57" s="77"/>
      <c r="AC57" s="77"/>
      <c r="AD57" s="77"/>
      <c r="AE57" s="77"/>
      <c r="AF57" s="77"/>
      <c r="AG57" s="77"/>
      <c r="AH57" s="77"/>
    </row>
    <row r="58" spans="1:34" s="66" customFormat="1" ht="79.2" x14ac:dyDescent="0.2">
      <c r="A58" s="34" t="s">
        <v>24</v>
      </c>
      <c r="B58" s="123"/>
      <c r="C58" s="47" t="s">
        <v>169</v>
      </c>
      <c r="D58" s="36" t="s">
        <v>0</v>
      </c>
      <c r="E58" s="37" t="s">
        <v>132</v>
      </c>
      <c r="F58" s="79" t="s">
        <v>21</v>
      </c>
      <c r="H58" s="77" t="s">
        <v>54</v>
      </c>
      <c r="I58" s="77">
        <f t="shared" si="21"/>
        <v>14</v>
      </c>
      <c r="J58" s="77">
        <f t="shared" si="22"/>
        <v>0</v>
      </c>
      <c r="K58" s="77">
        <f t="shared" si="23"/>
        <v>0</v>
      </c>
      <c r="L58" s="77"/>
      <c r="M58" s="77"/>
      <c r="N58" s="77"/>
      <c r="O58" s="77"/>
      <c r="P58" s="77"/>
      <c r="Q58" s="77"/>
      <c r="R58" s="77"/>
      <c r="S58" s="77"/>
      <c r="T58" s="77"/>
      <c r="U58" s="77"/>
      <c r="V58" s="77"/>
      <c r="W58" s="77"/>
      <c r="X58" s="77"/>
      <c r="Y58" s="77"/>
      <c r="Z58" s="77"/>
      <c r="AA58" s="77"/>
      <c r="AB58" s="77"/>
      <c r="AC58" s="77"/>
      <c r="AD58" s="77"/>
      <c r="AE58" s="77"/>
      <c r="AF58" s="77"/>
      <c r="AG58" s="77"/>
      <c r="AH58" s="77"/>
    </row>
    <row r="59" spans="1:34" s="66" customFormat="1" ht="39.6" x14ac:dyDescent="0.2">
      <c r="A59" s="22"/>
      <c r="B59" s="124"/>
      <c r="C59" s="49" t="s">
        <v>170</v>
      </c>
      <c r="D59" s="27" t="s">
        <v>0</v>
      </c>
      <c r="E59" s="41" t="s">
        <v>58</v>
      </c>
      <c r="F59" s="78"/>
      <c r="H59" s="77" t="s">
        <v>54</v>
      </c>
      <c r="I59" s="77">
        <f t="shared" si="12"/>
        <v>14</v>
      </c>
      <c r="J59" s="77">
        <f t="shared" si="13"/>
        <v>0</v>
      </c>
      <c r="K59" s="77">
        <f t="shared" si="14"/>
        <v>0</v>
      </c>
      <c r="L59" s="77"/>
      <c r="M59" s="77"/>
      <c r="N59" s="77"/>
      <c r="O59" s="77"/>
      <c r="P59" s="77"/>
      <c r="Q59" s="77"/>
      <c r="R59" s="77"/>
      <c r="S59" s="77"/>
      <c r="T59" s="77"/>
      <c r="U59" s="77"/>
      <c r="V59" s="77"/>
      <c r="W59" s="77"/>
      <c r="X59" s="77"/>
      <c r="Y59" s="77"/>
      <c r="Z59" s="77"/>
      <c r="AA59" s="77"/>
      <c r="AB59" s="77"/>
      <c r="AC59" s="77"/>
      <c r="AD59" s="77"/>
      <c r="AE59" s="77"/>
      <c r="AF59" s="77"/>
      <c r="AG59" s="77"/>
      <c r="AH59" s="77"/>
    </row>
    <row r="60" spans="1:34" s="66" customFormat="1" ht="39.6" x14ac:dyDescent="0.2">
      <c r="A60" s="22"/>
      <c r="B60" s="124"/>
      <c r="C60" s="55" t="s">
        <v>160</v>
      </c>
      <c r="D60" s="27" t="s">
        <v>0</v>
      </c>
      <c r="E60" s="41" t="s">
        <v>161</v>
      </c>
      <c r="F60" s="78"/>
      <c r="H60" s="77" t="s">
        <v>54</v>
      </c>
      <c r="I60" s="77">
        <f t="shared" si="12"/>
        <v>14</v>
      </c>
      <c r="J60" s="77">
        <f t="shared" si="13"/>
        <v>0</v>
      </c>
      <c r="K60" s="77">
        <f t="shared" si="14"/>
        <v>0</v>
      </c>
      <c r="L60" s="77"/>
      <c r="M60" s="77"/>
      <c r="N60" s="77"/>
      <c r="O60" s="77"/>
      <c r="P60" s="77"/>
      <c r="Q60" s="77"/>
      <c r="R60" s="77"/>
      <c r="S60" s="77"/>
      <c r="T60" s="77"/>
      <c r="U60" s="77"/>
      <c r="V60" s="77"/>
      <c r="W60" s="77"/>
      <c r="X60" s="77"/>
      <c r="Y60" s="77"/>
      <c r="Z60" s="77"/>
      <c r="AA60" s="77"/>
      <c r="AB60" s="77"/>
      <c r="AC60" s="77"/>
      <c r="AD60" s="77"/>
      <c r="AE60" s="77"/>
      <c r="AF60" s="77"/>
      <c r="AG60" s="77"/>
      <c r="AH60" s="77"/>
    </row>
    <row r="61" spans="1:34" s="66" customFormat="1" ht="52.8" x14ac:dyDescent="0.2">
      <c r="A61" s="22"/>
      <c r="B61" s="124"/>
      <c r="C61" s="55" t="s">
        <v>171</v>
      </c>
      <c r="D61" s="27" t="s">
        <v>0</v>
      </c>
      <c r="E61" s="41" t="s">
        <v>128</v>
      </c>
      <c r="F61" s="78"/>
      <c r="H61" s="77" t="s">
        <v>54</v>
      </c>
      <c r="I61" s="77">
        <f t="shared" si="12"/>
        <v>14</v>
      </c>
      <c r="J61" s="77">
        <f t="shared" si="13"/>
        <v>0</v>
      </c>
      <c r="K61" s="77">
        <f t="shared" si="14"/>
        <v>0</v>
      </c>
      <c r="L61" s="77"/>
      <c r="M61" s="77"/>
      <c r="N61" s="77"/>
      <c r="O61" s="77"/>
      <c r="P61" s="77"/>
      <c r="Q61" s="77"/>
      <c r="R61" s="77"/>
      <c r="S61" s="77"/>
      <c r="T61" s="77"/>
      <c r="U61" s="77"/>
      <c r="V61" s="77"/>
      <c r="W61" s="77"/>
      <c r="X61" s="77"/>
      <c r="Y61" s="77"/>
      <c r="Z61" s="77"/>
      <c r="AA61" s="77"/>
      <c r="AB61" s="77"/>
      <c r="AC61" s="77"/>
      <c r="AD61" s="77"/>
      <c r="AE61" s="77"/>
      <c r="AF61" s="77"/>
      <c r="AG61" s="77"/>
      <c r="AH61" s="77"/>
    </row>
    <row r="62" spans="1:34" s="66" customFormat="1" ht="66" x14ac:dyDescent="0.2">
      <c r="A62" s="22"/>
      <c r="B62" s="124"/>
      <c r="C62" s="55" t="s">
        <v>172</v>
      </c>
      <c r="D62" s="27" t="s">
        <v>0</v>
      </c>
      <c r="E62" s="41" t="s">
        <v>58</v>
      </c>
      <c r="F62" s="78"/>
      <c r="H62" s="77" t="s">
        <v>54</v>
      </c>
      <c r="I62" s="77">
        <f t="shared" si="12"/>
        <v>14</v>
      </c>
      <c r="J62" s="77">
        <f t="shared" si="13"/>
        <v>0</v>
      </c>
      <c r="K62" s="77">
        <f t="shared" si="14"/>
        <v>0</v>
      </c>
      <c r="L62" s="77"/>
      <c r="M62" s="77"/>
      <c r="N62" s="77"/>
      <c r="O62" s="77"/>
      <c r="P62" s="77"/>
      <c r="Q62" s="77"/>
      <c r="R62" s="77"/>
      <c r="S62" s="77"/>
      <c r="T62" s="77"/>
      <c r="U62" s="77"/>
      <c r="V62" s="77"/>
      <c r="W62" s="77"/>
      <c r="X62" s="77"/>
      <c r="Y62" s="77"/>
      <c r="Z62" s="77"/>
      <c r="AA62" s="77"/>
      <c r="AB62" s="77"/>
      <c r="AC62" s="77"/>
      <c r="AD62" s="77"/>
      <c r="AE62" s="77"/>
      <c r="AF62" s="77"/>
      <c r="AG62" s="77"/>
      <c r="AH62" s="77"/>
    </row>
    <row r="63" spans="1:34" s="66" customFormat="1" ht="79.2" x14ac:dyDescent="0.2">
      <c r="A63" s="22"/>
      <c r="B63" s="124"/>
      <c r="C63" s="55" t="s">
        <v>173</v>
      </c>
      <c r="D63" s="27" t="s">
        <v>0</v>
      </c>
      <c r="E63" s="41" t="s">
        <v>58</v>
      </c>
      <c r="F63" s="78"/>
      <c r="H63" s="77" t="s">
        <v>54</v>
      </c>
      <c r="I63" s="77">
        <f t="shared" si="12"/>
        <v>14</v>
      </c>
      <c r="J63" s="77">
        <f t="shared" si="13"/>
        <v>0</v>
      </c>
      <c r="K63" s="77">
        <f t="shared" si="14"/>
        <v>0</v>
      </c>
      <c r="L63" s="77"/>
      <c r="M63" s="77"/>
      <c r="N63" s="77"/>
      <c r="O63" s="77"/>
      <c r="P63" s="77"/>
      <c r="Q63" s="77"/>
      <c r="R63" s="77"/>
      <c r="S63" s="77"/>
      <c r="T63" s="77"/>
      <c r="U63" s="77"/>
      <c r="V63" s="77"/>
      <c r="W63" s="77"/>
      <c r="X63" s="77"/>
      <c r="Y63" s="77"/>
      <c r="Z63" s="77"/>
      <c r="AA63" s="77"/>
      <c r="AB63" s="77"/>
      <c r="AC63" s="77"/>
      <c r="AD63" s="77"/>
      <c r="AE63" s="77"/>
      <c r="AF63" s="77"/>
      <c r="AG63" s="77"/>
      <c r="AH63" s="77"/>
    </row>
    <row r="64" spans="1:34" s="66" customFormat="1" ht="52.8" x14ac:dyDescent="0.2">
      <c r="A64" s="22"/>
      <c r="B64" s="124"/>
      <c r="C64" s="55" t="s">
        <v>166</v>
      </c>
      <c r="D64" s="27" t="s">
        <v>0</v>
      </c>
      <c r="E64" s="41" t="s">
        <v>58</v>
      </c>
      <c r="F64" s="78"/>
      <c r="H64" s="77" t="s">
        <v>54</v>
      </c>
      <c r="I64" s="77">
        <f t="shared" si="12"/>
        <v>14</v>
      </c>
      <c r="J64" s="77">
        <f t="shared" si="13"/>
        <v>0</v>
      </c>
      <c r="K64" s="77">
        <f t="shared" si="14"/>
        <v>0</v>
      </c>
      <c r="L64" s="77"/>
      <c r="M64" s="77"/>
      <c r="N64" s="77"/>
      <c r="O64" s="77"/>
      <c r="P64" s="77"/>
      <c r="Q64" s="77"/>
      <c r="R64" s="77"/>
      <c r="S64" s="77"/>
      <c r="T64" s="77"/>
      <c r="U64" s="77"/>
      <c r="V64" s="77"/>
      <c r="W64" s="77"/>
      <c r="X64" s="77"/>
      <c r="Y64" s="77"/>
      <c r="Z64" s="77"/>
      <c r="AA64" s="77"/>
      <c r="AB64" s="77"/>
      <c r="AC64" s="77"/>
      <c r="AD64" s="77"/>
      <c r="AE64" s="77"/>
      <c r="AF64" s="77"/>
      <c r="AG64" s="77"/>
      <c r="AH64" s="77"/>
    </row>
    <row r="65" spans="1:34" s="66" customFormat="1" ht="26.4" x14ac:dyDescent="0.2">
      <c r="A65" s="22"/>
      <c r="B65" s="124"/>
      <c r="C65" s="55" t="s">
        <v>174</v>
      </c>
      <c r="D65" s="56" t="s">
        <v>0</v>
      </c>
      <c r="E65" s="57" t="s">
        <v>155</v>
      </c>
      <c r="F65" s="82"/>
      <c r="H65" s="77" t="s">
        <v>54</v>
      </c>
      <c r="I65" s="77">
        <f t="shared" si="12"/>
        <v>14</v>
      </c>
      <c r="J65" s="77">
        <f t="shared" si="13"/>
        <v>0</v>
      </c>
      <c r="K65" s="77">
        <f t="shared" si="14"/>
        <v>0</v>
      </c>
      <c r="L65" s="77"/>
      <c r="M65" s="77"/>
      <c r="N65" s="77"/>
      <c r="O65" s="77"/>
      <c r="P65" s="77"/>
      <c r="Q65" s="77"/>
      <c r="R65" s="77"/>
      <c r="S65" s="77"/>
      <c r="T65" s="77"/>
      <c r="U65" s="77"/>
      <c r="V65" s="77"/>
      <c r="W65" s="77"/>
      <c r="X65" s="77"/>
      <c r="Y65" s="77"/>
      <c r="Z65" s="77"/>
      <c r="AA65" s="77"/>
      <c r="AB65" s="77"/>
      <c r="AC65" s="77"/>
      <c r="AD65" s="77"/>
      <c r="AE65" s="77"/>
      <c r="AF65" s="77"/>
      <c r="AG65" s="77"/>
      <c r="AH65" s="77"/>
    </row>
    <row r="66" spans="1:34" s="66" customFormat="1" ht="52.8" x14ac:dyDescent="0.2">
      <c r="A66" s="21"/>
      <c r="B66" s="125"/>
      <c r="C66" s="49" t="s">
        <v>175</v>
      </c>
      <c r="D66" s="32" t="s">
        <v>0</v>
      </c>
      <c r="E66" s="58" t="s">
        <v>67</v>
      </c>
      <c r="F66" s="80"/>
      <c r="H66" s="77" t="s">
        <v>54</v>
      </c>
      <c r="I66" s="77">
        <f t="shared" si="12"/>
        <v>14</v>
      </c>
      <c r="J66" s="77">
        <f t="shared" si="13"/>
        <v>0</v>
      </c>
      <c r="K66" s="77">
        <f t="shared" si="14"/>
        <v>0</v>
      </c>
      <c r="L66" s="77"/>
      <c r="M66" s="77"/>
      <c r="N66" s="77"/>
      <c r="O66" s="77"/>
      <c r="P66" s="77"/>
      <c r="Q66" s="77"/>
      <c r="R66" s="77"/>
      <c r="S66" s="77"/>
      <c r="T66" s="77"/>
      <c r="U66" s="77"/>
      <c r="V66" s="77"/>
      <c r="W66" s="77"/>
      <c r="X66" s="77"/>
      <c r="Y66" s="77"/>
      <c r="Z66" s="77"/>
      <c r="AA66" s="77"/>
      <c r="AB66" s="77"/>
      <c r="AC66" s="77"/>
      <c r="AD66" s="77"/>
      <c r="AE66" s="77"/>
      <c r="AF66" s="77"/>
      <c r="AG66" s="77"/>
      <c r="AH66" s="77"/>
    </row>
    <row r="67" spans="1:34" s="66" customFormat="1" ht="39.6" x14ac:dyDescent="0.2">
      <c r="A67" s="34" t="s">
        <v>25</v>
      </c>
      <c r="B67" s="123"/>
      <c r="C67" s="47" t="s">
        <v>176</v>
      </c>
      <c r="D67" s="36" t="s">
        <v>0</v>
      </c>
      <c r="E67" s="37" t="s">
        <v>86</v>
      </c>
      <c r="F67" s="79" t="s">
        <v>21</v>
      </c>
      <c r="H67" s="77" t="s">
        <v>54</v>
      </c>
      <c r="I67" s="77">
        <f t="shared" si="12"/>
        <v>15</v>
      </c>
      <c r="J67" s="77">
        <f t="shared" si="13"/>
        <v>0</v>
      </c>
      <c r="K67" s="77">
        <f t="shared" si="14"/>
        <v>0</v>
      </c>
      <c r="L67" s="77"/>
      <c r="M67" s="77"/>
      <c r="N67" s="77"/>
      <c r="O67" s="77"/>
      <c r="P67" s="77"/>
      <c r="Q67" s="77"/>
      <c r="R67" s="77"/>
      <c r="S67" s="77"/>
      <c r="T67" s="77"/>
      <c r="U67" s="77"/>
      <c r="V67" s="77"/>
      <c r="W67" s="77"/>
      <c r="X67" s="77"/>
      <c r="Y67" s="77"/>
      <c r="Z67" s="77"/>
      <c r="AA67" s="77"/>
      <c r="AB67" s="77"/>
      <c r="AC67" s="77"/>
      <c r="AD67" s="77"/>
      <c r="AE67" s="77"/>
      <c r="AF67" s="77"/>
      <c r="AG67" s="77"/>
      <c r="AH67" s="77"/>
    </row>
    <row r="68" spans="1:34" s="66" customFormat="1" ht="39.6" x14ac:dyDescent="0.2">
      <c r="A68" s="22"/>
      <c r="B68" s="124"/>
      <c r="C68" s="49" t="s">
        <v>177</v>
      </c>
      <c r="D68" s="27" t="s">
        <v>0</v>
      </c>
      <c r="E68" s="41" t="s">
        <v>155</v>
      </c>
      <c r="F68" s="78"/>
      <c r="H68" s="77" t="s">
        <v>54</v>
      </c>
      <c r="I68" s="77">
        <f t="shared" si="12"/>
        <v>15</v>
      </c>
      <c r="J68" s="77">
        <f t="shared" si="13"/>
        <v>0</v>
      </c>
      <c r="K68" s="77">
        <f t="shared" si="14"/>
        <v>0</v>
      </c>
      <c r="L68" s="77"/>
      <c r="M68" s="77"/>
      <c r="N68" s="77"/>
      <c r="O68" s="77"/>
      <c r="P68" s="77"/>
      <c r="Q68" s="77"/>
      <c r="R68" s="77"/>
      <c r="S68" s="77"/>
      <c r="T68" s="77"/>
      <c r="U68" s="77"/>
      <c r="V68" s="77"/>
      <c r="W68" s="77"/>
      <c r="X68" s="77"/>
      <c r="Y68" s="77"/>
      <c r="Z68" s="77"/>
      <c r="AA68" s="77"/>
      <c r="AB68" s="77"/>
      <c r="AC68" s="77"/>
      <c r="AD68" s="77"/>
      <c r="AE68" s="77"/>
      <c r="AF68" s="77"/>
      <c r="AG68" s="77"/>
      <c r="AH68" s="77"/>
    </row>
    <row r="69" spans="1:34" s="66" customFormat="1" ht="39.6" x14ac:dyDescent="0.2">
      <c r="A69" s="22"/>
      <c r="B69" s="124"/>
      <c r="C69" s="55" t="s">
        <v>178</v>
      </c>
      <c r="D69" s="27" t="s">
        <v>0</v>
      </c>
      <c r="E69" s="41" t="s">
        <v>179</v>
      </c>
      <c r="F69" s="78"/>
      <c r="H69" s="77" t="s">
        <v>54</v>
      </c>
      <c r="I69" s="77">
        <f t="shared" si="12"/>
        <v>15</v>
      </c>
      <c r="J69" s="77">
        <f t="shared" si="13"/>
        <v>0</v>
      </c>
      <c r="K69" s="77">
        <f t="shared" si="14"/>
        <v>0</v>
      </c>
      <c r="L69" s="77"/>
      <c r="M69" s="77"/>
      <c r="N69" s="77"/>
      <c r="O69" s="77"/>
      <c r="P69" s="77"/>
      <c r="Q69" s="77"/>
      <c r="R69" s="77"/>
      <c r="S69" s="77"/>
      <c r="T69" s="77"/>
      <c r="U69" s="77"/>
      <c r="V69" s="77"/>
      <c r="W69" s="77"/>
      <c r="X69" s="77"/>
      <c r="Y69" s="77"/>
      <c r="Z69" s="77"/>
      <c r="AA69" s="77"/>
      <c r="AB69" s="77"/>
      <c r="AC69" s="77"/>
      <c r="AD69" s="77"/>
      <c r="AE69" s="77"/>
      <c r="AF69" s="77"/>
      <c r="AG69" s="77"/>
      <c r="AH69" s="77"/>
    </row>
    <row r="70" spans="1:34" s="66" customFormat="1" ht="66" x14ac:dyDescent="0.2">
      <c r="A70" s="22"/>
      <c r="B70" s="124"/>
      <c r="C70" s="55" t="s">
        <v>180</v>
      </c>
      <c r="D70" s="27" t="s">
        <v>0</v>
      </c>
      <c r="E70" s="41" t="s">
        <v>157</v>
      </c>
      <c r="F70" s="78"/>
      <c r="H70" s="77" t="s">
        <v>54</v>
      </c>
      <c r="I70" s="77">
        <f t="shared" si="12"/>
        <v>15</v>
      </c>
      <c r="J70" s="77">
        <f t="shared" si="13"/>
        <v>0</v>
      </c>
      <c r="K70" s="77">
        <f t="shared" si="14"/>
        <v>0</v>
      </c>
      <c r="L70" s="77"/>
      <c r="M70" s="77"/>
      <c r="N70" s="77"/>
      <c r="O70" s="77"/>
      <c r="P70" s="77"/>
      <c r="Q70" s="77"/>
      <c r="R70" s="77"/>
      <c r="S70" s="77"/>
      <c r="T70" s="77"/>
      <c r="U70" s="77"/>
      <c r="V70" s="77"/>
      <c r="W70" s="77"/>
      <c r="X70" s="77"/>
      <c r="Y70" s="77"/>
      <c r="Z70" s="77"/>
      <c r="AA70" s="77"/>
      <c r="AB70" s="77"/>
      <c r="AC70" s="77"/>
      <c r="AD70" s="77"/>
      <c r="AE70" s="77"/>
      <c r="AF70" s="77"/>
      <c r="AG70" s="77"/>
      <c r="AH70" s="77"/>
    </row>
    <row r="71" spans="1:34" s="66" customFormat="1" ht="26.4" x14ac:dyDescent="0.2">
      <c r="A71" s="22"/>
      <c r="B71" s="124"/>
      <c r="C71" s="55" t="s">
        <v>181</v>
      </c>
      <c r="D71" s="27" t="s">
        <v>0</v>
      </c>
      <c r="E71" s="41" t="s">
        <v>58</v>
      </c>
      <c r="F71" s="78"/>
      <c r="H71" s="77" t="s">
        <v>54</v>
      </c>
      <c r="I71" s="77">
        <f t="shared" si="12"/>
        <v>15</v>
      </c>
      <c r="J71" s="77">
        <f t="shared" si="13"/>
        <v>0</v>
      </c>
      <c r="K71" s="77">
        <f t="shared" si="14"/>
        <v>0</v>
      </c>
      <c r="L71" s="77"/>
      <c r="M71" s="77"/>
      <c r="N71" s="77"/>
      <c r="O71" s="77"/>
      <c r="P71" s="77"/>
      <c r="Q71" s="77"/>
      <c r="R71" s="77"/>
      <c r="S71" s="77"/>
      <c r="T71" s="77"/>
      <c r="U71" s="77"/>
      <c r="V71" s="77"/>
      <c r="W71" s="77"/>
      <c r="X71" s="77"/>
      <c r="Y71" s="77"/>
      <c r="Z71" s="77"/>
      <c r="AA71" s="77"/>
      <c r="AB71" s="77"/>
      <c r="AC71" s="77"/>
      <c r="AD71" s="77"/>
      <c r="AE71" s="77"/>
      <c r="AF71" s="77"/>
      <c r="AG71" s="77"/>
      <c r="AH71" s="77"/>
    </row>
    <row r="72" spans="1:34" s="66" customFormat="1" ht="26.4" x14ac:dyDescent="0.2">
      <c r="A72" s="22"/>
      <c r="B72" s="124"/>
      <c r="C72" s="55" t="s">
        <v>182</v>
      </c>
      <c r="D72" s="27" t="s">
        <v>0</v>
      </c>
      <c r="E72" s="41" t="s">
        <v>58</v>
      </c>
      <c r="F72" s="78"/>
      <c r="H72" s="77" t="s">
        <v>54</v>
      </c>
      <c r="I72" s="77">
        <f t="shared" si="12"/>
        <v>15</v>
      </c>
      <c r="J72" s="77">
        <f t="shared" si="13"/>
        <v>0</v>
      </c>
      <c r="K72" s="77">
        <f t="shared" si="14"/>
        <v>0</v>
      </c>
      <c r="L72" s="77"/>
      <c r="M72" s="77"/>
      <c r="N72" s="77"/>
      <c r="O72" s="77"/>
      <c r="P72" s="77"/>
      <c r="Q72" s="77"/>
      <c r="R72" s="77"/>
      <c r="S72" s="77"/>
      <c r="T72" s="77"/>
      <c r="U72" s="77"/>
      <c r="V72" s="77"/>
      <c r="W72" s="77"/>
      <c r="X72" s="77"/>
      <c r="Y72" s="77"/>
      <c r="Z72" s="77"/>
      <c r="AA72" s="77"/>
      <c r="AB72" s="77"/>
      <c r="AC72" s="77"/>
      <c r="AD72" s="77"/>
      <c r="AE72" s="77"/>
      <c r="AF72" s="77"/>
      <c r="AG72" s="77"/>
      <c r="AH72" s="77"/>
    </row>
    <row r="73" spans="1:34" s="66" customFormat="1" ht="39.6" x14ac:dyDescent="0.2">
      <c r="A73" s="22"/>
      <c r="B73" s="124"/>
      <c r="C73" s="55" t="s">
        <v>183</v>
      </c>
      <c r="D73" s="27" t="s">
        <v>0</v>
      </c>
      <c r="E73" s="41" t="s">
        <v>184</v>
      </c>
      <c r="F73" s="78"/>
      <c r="H73" s="77" t="s">
        <v>54</v>
      </c>
      <c r="I73" s="77">
        <f t="shared" si="12"/>
        <v>15</v>
      </c>
      <c r="J73" s="77">
        <f t="shared" si="13"/>
        <v>0</v>
      </c>
      <c r="K73" s="77">
        <f t="shared" si="14"/>
        <v>0</v>
      </c>
      <c r="L73" s="77"/>
      <c r="M73" s="77"/>
      <c r="N73" s="77"/>
      <c r="O73" s="77"/>
      <c r="P73" s="77"/>
      <c r="Q73" s="77"/>
      <c r="R73" s="77"/>
      <c r="S73" s="77"/>
      <c r="T73" s="77"/>
      <c r="U73" s="77"/>
      <c r="V73" s="77"/>
      <c r="W73" s="77"/>
      <c r="X73" s="77"/>
      <c r="Y73" s="77"/>
      <c r="Z73" s="77"/>
      <c r="AA73" s="77"/>
      <c r="AB73" s="77"/>
      <c r="AC73" s="77"/>
      <c r="AD73" s="77"/>
      <c r="AE73" s="77"/>
      <c r="AF73" s="77"/>
      <c r="AG73" s="77"/>
      <c r="AH73" s="77"/>
    </row>
    <row r="74" spans="1:34" s="66" customFormat="1" ht="39.6" x14ac:dyDescent="0.2">
      <c r="A74" s="22"/>
      <c r="B74" s="125"/>
      <c r="C74" s="55" t="s">
        <v>185</v>
      </c>
      <c r="D74" s="56" t="s">
        <v>0</v>
      </c>
      <c r="E74" s="57" t="s">
        <v>58</v>
      </c>
      <c r="F74" s="78"/>
      <c r="H74" s="77" t="s">
        <v>54</v>
      </c>
      <c r="I74" s="77">
        <f t="shared" si="12"/>
        <v>15</v>
      </c>
      <c r="J74" s="77">
        <f t="shared" si="13"/>
        <v>0</v>
      </c>
      <c r="K74" s="77">
        <f t="shared" si="14"/>
        <v>0</v>
      </c>
      <c r="L74" s="77"/>
      <c r="M74" s="77"/>
      <c r="N74" s="77"/>
      <c r="O74" s="77"/>
      <c r="P74" s="77"/>
      <c r="Q74" s="77"/>
      <c r="R74" s="77"/>
      <c r="S74" s="77"/>
      <c r="T74" s="77"/>
      <c r="U74" s="77"/>
      <c r="V74" s="77"/>
      <c r="W74" s="77"/>
      <c r="X74" s="77"/>
      <c r="Y74" s="77"/>
      <c r="Z74" s="77"/>
      <c r="AA74" s="77"/>
      <c r="AB74" s="77"/>
      <c r="AC74" s="77"/>
      <c r="AD74" s="77"/>
      <c r="AE74" s="77"/>
      <c r="AF74" s="77"/>
      <c r="AG74" s="77"/>
      <c r="AH74" s="77"/>
    </row>
    <row r="75" spans="1:34" s="66" customFormat="1" ht="52.8" x14ac:dyDescent="0.2">
      <c r="A75" s="34" t="s">
        <v>44</v>
      </c>
      <c r="B75" s="123"/>
      <c r="C75" s="47" t="s">
        <v>187</v>
      </c>
      <c r="D75" s="36" t="s">
        <v>0</v>
      </c>
      <c r="E75" s="37" t="s">
        <v>58</v>
      </c>
      <c r="F75" s="79"/>
      <c r="H75" s="77" t="s">
        <v>54</v>
      </c>
      <c r="I75" s="77">
        <f t="shared" si="12"/>
        <v>16</v>
      </c>
      <c r="J75" s="77">
        <f t="shared" si="13"/>
        <v>0</v>
      </c>
      <c r="K75" s="77">
        <f t="shared" si="14"/>
        <v>0</v>
      </c>
      <c r="L75" s="77"/>
      <c r="M75" s="77"/>
      <c r="N75" s="77"/>
      <c r="O75" s="77"/>
      <c r="P75" s="77"/>
      <c r="Q75" s="77"/>
      <c r="R75" s="77"/>
      <c r="S75" s="77"/>
      <c r="T75" s="77"/>
      <c r="U75" s="77"/>
      <c r="V75" s="77"/>
      <c r="W75" s="77"/>
      <c r="X75" s="77"/>
      <c r="Y75" s="77"/>
      <c r="Z75" s="77"/>
      <c r="AA75" s="77"/>
      <c r="AB75" s="77"/>
      <c r="AC75" s="77"/>
      <c r="AD75" s="77"/>
      <c r="AE75" s="77"/>
      <c r="AF75" s="77"/>
      <c r="AG75" s="77"/>
      <c r="AH75" s="77"/>
    </row>
    <row r="76" spans="1:34" s="66" customFormat="1" ht="26.4" x14ac:dyDescent="0.2">
      <c r="A76" s="21"/>
      <c r="B76" s="125"/>
      <c r="C76" s="50" t="s">
        <v>186</v>
      </c>
      <c r="D76" s="39" t="s">
        <v>0</v>
      </c>
      <c r="E76" s="54" t="s">
        <v>67</v>
      </c>
      <c r="F76" s="80"/>
      <c r="H76" s="77" t="s">
        <v>54</v>
      </c>
      <c r="I76" s="77">
        <f t="shared" si="12"/>
        <v>16</v>
      </c>
      <c r="J76" s="77">
        <f t="shared" si="13"/>
        <v>0</v>
      </c>
      <c r="K76" s="77">
        <f t="shared" si="14"/>
        <v>0</v>
      </c>
      <c r="L76" s="77"/>
      <c r="M76" s="77"/>
      <c r="N76" s="77"/>
      <c r="O76" s="77"/>
      <c r="P76" s="77"/>
      <c r="Q76" s="77"/>
      <c r="R76" s="77"/>
      <c r="S76" s="77"/>
      <c r="T76" s="77"/>
      <c r="U76" s="77"/>
      <c r="V76" s="77"/>
      <c r="W76" s="77"/>
      <c r="X76" s="77"/>
      <c r="Y76" s="77"/>
      <c r="Z76" s="77"/>
      <c r="AA76" s="77"/>
      <c r="AB76" s="77"/>
      <c r="AC76" s="77"/>
      <c r="AD76" s="77"/>
      <c r="AE76" s="77"/>
      <c r="AF76" s="77"/>
      <c r="AG76" s="77"/>
      <c r="AH76" s="77"/>
    </row>
    <row r="77" spans="1:34" s="66" customFormat="1" ht="39.6" x14ac:dyDescent="0.2">
      <c r="A77" s="22" t="s">
        <v>26</v>
      </c>
      <c r="B77" s="123"/>
      <c r="C77" s="47" t="s">
        <v>188</v>
      </c>
      <c r="D77" s="36" t="s">
        <v>0</v>
      </c>
      <c r="E77" s="37" t="s">
        <v>99</v>
      </c>
      <c r="F77" s="78"/>
      <c r="H77" s="77" t="s">
        <v>54</v>
      </c>
      <c r="I77" s="77">
        <f t="shared" si="12"/>
        <v>17</v>
      </c>
      <c r="J77" s="77">
        <f t="shared" si="13"/>
        <v>0</v>
      </c>
      <c r="K77" s="77">
        <f t="shared" si="14"/>
        <v>0</v>
      </c>
      <c r="L77" s="77"/>
      <c r="M77" s="77"/>
      <c r="N77" s="77"/>
      <c r="O77" s="77"/>
      <c r="P77" s="77"/>
      <c r="Q77" s="77"/>
      <c r="R77" s="77"/>
      <c r="S77" s="77"/>
      <c r="T77" s="77"/>
      <c r="U77" s="77"/>
      <c r="V77" s="77"/>
      <c r="W77" s="77"/>
      <c r="X77" s="77"/>
      <c r="Y77" s="77"/>
      <c r="Z77" s="77"/>
      <c r="AA77" s="77"/>
      <c r="AB77" s="77"/>
      <c r="AC77" s="77"/>
      <c r="AD77" s="77"/>
      <c r="AE77" s="77"/>
      <c r="AF77" s="77"/>
      <c r="AG77" s="77"/>
      <c r="AH77" s="77"/>
    </row>
    <row r="78" spans="1:34" s="66" customFormat="1" ht="79.2" x14ac:dyDescent="0.2">
      <c r="A78" s="22"/>
      <c r="B78" s="124"/>
      <c r="C78" s="49" t="s">
        <v>189</v>
      </c>
      <c r="D78" s="27" t="s">
        <v>0</v>
      </c>
      <c r="E78" s="41" t="s">
        <v>58</v>
      </c>
      <c r="F78" s="78"/>
      <c r="H78" s="77" t="s">
        <v>54</v>
      </c>
      <c r="I78" s="77">
        <f t="shared" si="12"/>
        <v>17</v>
      </c>
      <c r="J78" s="77">
        <f t="shared" si="13"/>
        <v>0</v>
      </c>
      <c r="K78" s="77">
        <f t="shared" si="14"/>
        <v>0</v>
      </c>
      <c r="L78" s="77"/>
      <c r="M78" s="77"/>
      <c r="N78" s="77"/>
      <c r="O78" s="77"/>
      <c r="P78" s="77"/>
      <c r="Q78" s="77"/>
      <c r="R78" s="77"/>
      <c r="S78" s="77"/>
      <c r="T78" s="77"/>
      <c r="U78" s="77"/>
      <c r="V78" s="77"/>
      <c r="W78" s="77"/>
      <c r="X78" s="77"/>
      <c r="Y78" s="77"/>
      <c r="Z78" s="77"/>
      <c r="AA78" s="77"/>
      <c r="AB78" s="77"/>
      <c r="AC78" s="77"/>
      <c r="AD78" s="77"/>
      <c r="AE78" s="77"/>
      <c r="AF78" s="77"/>
      <c r="AG78" s="77"/>
      <c r="AH78" s="77"/>
    </row>
    <row r="79" spans="1:34" s="66" customFormat="1" ht="105.6" x14ac:dyDescent="0.2">
      <c r="A79" s="21"/>
      <c r="B79" s="125"/>
      <c r="C79" s="59" t="s">
        <v>190</v>
      </c>
      <c r="D79" s="32" t="s">
        <v>0</v>
      </c>
      <c r="E79" s="58" t="s">
        <v>99</v>
      </c>
      <c r="F79" s="80"/>
      <c r="H79" s="77" t="s">
        <v>54</v>
      </c>
      <c r="I79" s="77">
        <f t="shared" si="12"/>
        <v>17</v>
      </c>
      <c r="J79" s="77">
        <f t="shared" si="13"/>
        <v>0</v>
      </c>
      <c r="K79" s="77">
        <f t="shared" si="14"/>
        <v>0</v>
      </c>
      <c r="L79" s="77"/>
      <c r="M79" s="77"/>
      <c r="N79" s="77"/>
      <c r="O79" s="77"/>
      <c r="P79" s="77"/>
      <c r="Q79" s="77"/>
      <c r="R79" s="77"/>
      <c r="S79" s="77"/>
      <c r="T79" s="77"/>
      <c r="U79" s="77"/>
      <c r="V79" s="77"/>
      <c r="W79" s="77"/>
      <c r="X79" s="77"/>
      <c r="Y79" s="77"/>
      <c r="Z79" s="77"/>
      <c r="AA79" s="77"/>
      <c r="AB79" s="77"/>
      <c r="AC79" s="77"/>
      <c r="AD79" s="77"/>
      <c r="AE79" s="77"/>
      <c r="AF79" s="77"/>
      <c r="AG79" s="77"/>
      <c r="AH79" s="77"/>
    </row>
    <row r="80" spans="1:34" s="66" customFormat="1" ht="39.6" x14ac:dyDescent="0.2">
      <c r="A80" s="22" t="s">
        <v>27</v>
      </c>
      <c r="B80" s="123"/>
      <c r="C80" s="47" t="s">
        <v>188</v>
      </c>
      <c r="D80" s="36" t="s">
        <v>0</v>
      </c>
      <c r="E80" s="37" t="s">
        <v>99</v>
      </c>
      <c r="F80" s="78"/>
      <c r="H80" s="77" t="s">
        <v>54</v>
      </c>
      <c r="I80" s="77">
        <f t="shared" si="12"/>
        <v>18</v>
      </c>
      <c r="J80" s="77">
        <f t="shared" si="13"/>
        <v>0</v>
      </c>
      <c r="K80" s="77">
        <f t="shared" si="14"/>
        <v>0</v>
      </c>
      <c r="L80" s="77"/>
      <c r="M80" s="77"/>
      <c r="N80" s="77"/>
      <c r="O80" s="77"/>
      <c r="P80" s="77"/>
      <c r="Q80" s="77"/>
      <c r="R80" s="77"/>
      <c r="S80" s="77"/>
      <c r="T80" s="77"/>
      <c r="U80" s="77"/>
      <c r="V80" s="77"/>
      <c r="W80" s="77"/>
      <c r="X80" s="77"/>
      <c r="Y80" s="77"/>
      <c r="Z80" s="77"/>
      <c r="AA80" s="77"/>
      <c r="AB80" s="77"/>
      <c r="AC80" s="77"/>
      <c r="AD80" s="77"/>
      <c r="AE80" s="77"/>
      <c r="AF80" s="77"/>
      <c r="AG80" s="77"/>
      <c r="AH80" s="77"/>
    </row>
    <row r="81" spans="1:34" s="66" customFormat="1" ht="79.2" x14ac:dyDescent="0.2">
      <c r="A81" s="22"/>
      <c r="B81" s="124"/>
      <c r="C81" s="49" t="s">
        <v>189</v>
      </c>
      <c r="D81" s="27" t="s">
        <v>0</v>
      </c>
      <c r="E81" s="41" t="s">
        <v>58</v>
      </c>
      <c r="F81" s="78"/>
      <c r="H81" s="77" t="s">
        <v>54</v>
      </c>
      <c r="I81" s="77">
        <f t="shared" ref="I81:I83" si="24">IF(A81="",I80,I80+1)</f>
        <v>18</v>
      </c>
      <c r="J81" s="77">
        <f t="shared" ref="J81:J83" si="25">IF(I81=I80,J80,B81)</f>
        <v>0</v>
      </c>
      <c r="K81" s="77">
        <f t="shared" ref="K81:K83" si="26">IF(J81=0,0,IF(OR(AND(H81="減算",J81="なし"),AND(H81="加算",J81="あり")),1,2))</f>
        <v>0</v>
      </c>
      <c r="L81" s="77"/>
      <c r="M81" s="77"/>
      <c r="N81" s="77"/>
      <c r="O81" s="77"/>
      <c r="P81" s="77"/>
      <c r="Q81" s="77"/>
      <c r="R81" s="77"/>
      <c r="S81" s="77"/>
      <c r="T81" s="77"/>
      <c r="U81" s="77"/>
      <c r="V81" s="77"/>
      <c r="W81" s="77"/>
      <c r="X81" s="77"/>
      <c r="Y81" s="77"/>
      <c r="Z81" s="77"/>
      <c r="AA81" s="77"/>
      <c r="AB81" s="77"/>
      <c r="AC81" s="77"/>
      <c r="AD81" s="77"/>
      <c r="AE81" s="77"/>
      <c r="AF81" s="77"/>
      <c r="AG81" s="77"/>
      <c r="AH81" s="77"/>
    </row>
    <row r="82" spans="1:34" s="66" customFormat="1" ht="105.6" x14ac:dyDescent="0.2">
      <c r="A82" s="22"/>
      <c r="B82" s="125"/>
      <c r="C82" s="62" t="s">
        <v>191</v>
      </c>
      <c r="D82" s="63" t="s">
        <v>0</v>
      </c>
      <c r="E82" s="64" t="s">
        <v>99</v>
      </c>
      <c r="F82" s="78"/>
      <c r="H82" s="77" t="s">
        <v>54</v>
      </c>
      <c r="I82" s="77">
        <f t="shared" si="24"/>
        <v>18</v>
      </c>
      <c r="J82" s="77">
        <f t="shared" si="25"/>
        <v>0</v>
      </c>
      <c r="K82" s="77">
        <f t="shared" si="26"/>
        <v>0</v>
      </c>
      <c r="L82" s="77"/>
      <c r="M82" s="77"/>
      <c r="N82" s="77"/>
      <c r="O82" s="77"/>
      <c r="P82" s="77"/>
      <c r="Q82" s="77"/>
      <c r="R82" s="77"/>
      <c r="S82" s="77"/>
      <c r="T82" s="77"/>
      <c r="U82" s="77"/>
      <c r="V82" s="77"/>
      <c r="W82" s="77"/>
      <c r="X82" s="77"/>
      <c r="Y82" s="77"/>
      <c r="Z82" s="77"/>
      <c r="AA82" s="77"/>
      <c r="AB82" s="77"/>
      <c r="AC82" s="77"/>
      <c r="AD82" s="77"/>
      <c r="AE82" s="77"/>
      <c r="AF82" s="77"/>
      <c r="AG82" s="77"/>
      <c r="AH82" s="77"/>
    </row>
    <row r="83" spans="1:34" s="66" customFormat="1" ht="39.6" x14ac:dyDescent="0.2">
      <c r="A83" s="34" t="s">
        <v>192</v>
      </c>
      <c r="B83" s="123"/>
      <c r="C83" s="47" t="s">
        <v>193</v>
      </c>
      <c r="D83" s="36" t="s">
        <v>0</v>
      </c>
      <c r="E83" s="37" t="s">
        <v>194</v>
      </c>
      <c r="F83" s="79"/>
      <c r="H83" s="77" t="s">
        <v>54</v>
      </c>
      <c r="I83" s="77">
        <f t="shared" si="24"/>
        <v>19</v>
      </c>
      <c r="J83" s="77">
        <f t="shared" si="25"/>
        <v>0</v>
      </c>
      <c r="K83" s="77">
        <f t="shared" si="26"/>
        <v>0</v>
      </c>
      <c r="L83" s="77"/>
      <c r="M83" s="77"/>
      <c r="N83" s="77"/>
      <c r="O83" s="77"/>
      <c r="P83" s="77"/>
      <c r="Q83" s="77"/>
      <c r="R83" s="77"/>
      <c r="S83" s="77"/>
      <c r="T83" s="77"/>
      <c r="U83" s="77"/>
      <c r="V83" s="77"/>
      <c r="W83" s="77"/>
      <c r="X83" s="77"/>
      <c r="Y83" s="77"/>
      <c r="Z83" s="77"/>
      <c r="AA83" s="77"/>
      <c r="AB83" s="77"/>
      <c r="AC83" s="77"/>
      <c r="AD83" s="77"/>
      <c r="AE83" s="77"/>
      <c r="AF83" s="77"/>
      <c r="AG83" s="77"/>
      <c r="AH83" s="77"/>
    </row>
    <row r="84" spans="1:34" s="66" customFormat="1" ht="39.6" x14ac:dyDescent="0.2">
      <c r="A84" s="21"/>
      <c r="B84" s="125"/>
      <c r="C84" s="59" t="s">
        <v>195</v>
      </c>
      <c r="D84" s="32" t="s">
        <v>0</v>
      </c>
      <c r="E84" s="58" t="s">
        <v>128</v>
      </c>
      <c r="F84" s="80"/>
      <c r="H84" s="77" t="s">
        <v>54</v>
      </c>
      <c r="I84" s="77">
        <f t="shared" si="12"/>
        <v>19</v>
      </c>
      <c r="J84" s="77">
        <f t="shared" si="13"/>
        <v>0</v>
      </c>
      <c r="K84" s="77">
        <f t="shared" si="14"/>
        <v>0</v>
      </c>
      <c r="L84" s="77"/>
      <c r="M84" s="77"/>
      <c r="N84" s="77"/>
      <c r="O84" s="77"/>
      <c r="P84" s="77"/>
      <c r="Q84" s="77"/>
      <c r="R84" s="77"/>
      <c r="S84" s="77"/>
      <c r="T84" s="77"/>
      <c r="U84" s="77"/>
      <c r="V84" s="77"/>
      <c r="W84" s="77"/>
      <c r="X84" s="77"/>
      <c r="Y84" s="77"/>
      <c r="Z84" s="77"/>
      <c r="AA84" s="77"/>
      <c r="AB84" s="77"/>
      <c r="AC84" s="77"/>
      <c r="AD84" s="77"/>
      <c r="AE84" s="77"/>
      <c r="AF84" s="77"/>
      <c r="AG84" s="77"/>
      <c r="AH84" s="77"/>
    </row>
    <row r="85" spans="1:34" s="66" customFormat="1" ht="39.6" x14ac:dyDescent="0.2">
      <c r="A85" s="34" t="s">
        <v>28</v>
      </c>
      <c r="B85" s="123"/>
      <c r="C85" s="60" t="s">
        <v>196</v>
      </c>
      <c r="D85" s="24" t="s">
        <v>0</v>
      </c>
      <c r="E85" s="61" t="s">
        <v>86</v>
      </c>
      <c r="F85" s="78"/>
      <c r="H85" s="77" t="s">
        <v>54</v>
      </c>
      <c r="I85" s="77">
        <f t="shared" si="12"/>
        <v>20</v>
      </c>
      <c r="J85" s="77">
        <f t="shared" si="13"/>
        <v>0</v>
      </c>
      <c r="K85" s="77">
        <f t="shared" si="14"/>
        <v>0</v>
      </c>
      <c r="L85" s="77"/>
      <c r="M85" s="77"/>
      <c r="N85" s="77"/>
      <c r="O85" s="77"/>
      <c r="P85" s="77"/>
      <c r="Q85" s="77"/>
      <c r="R85" s="77"/>
      <c r="S85" s="77"/>
      <c r="T85" s="77"/>
      <c r="U85" s="77"/>
      <c r="V85" s="77"/>
      <c r="W85" s="77"/>
      <c r="X85" s="77"/>
      <c r="Y85" s="77"/>
      <c r="Z85" s="77"/>
      <c r="AA85" s="77"/>
      <c r="AB85" s="77"/>
      <c r="AC85" s="77"/>
      <c r="AD85" s="77"/>
      <c r="AE85" s="77"/>
      <c r="AF85" s="77"/>
      <c r="AG85" s="77"/>
      <c r="AH85" s="77"/>
    </row>
    <row r="86" spans="1:34" s="66" customFormat="1" ht="92.4" x14ac:dyDescent="0.2">
      <c r="A86" s="22"/>
      <c r="B86" s="124"/>
      <c r="C86" s="49" t="s">
        <v>197</v>
      </c>
      <c r="D86" s="27" t="s">
        <v>0</v>
      </c>
      <c r="E86" s="41" t="s">
        <v>58</v>
      </c>
      <c r="F86" s="78"/>
      <c r="H86" s="77" t="s">
        <v>54</v>
      </c>
      <c r="I86" s="77">
        <f t="shared" si="12"/>
        <v>20</v>
      </c>
      <c r="J86" s="77">
        <f t="shared" si="13"/>
        <v>0</v>
      </c>
      <c r="K86" s="77">
        <f t="shared" si="14"/>
        <v>0</v>
      </c>
      <c r="L86" s="77"/>
      <c r="M86" s="77"/>
      <c r="N86" s="77"/>
      <c r="O86" s="77"/>
      <c r="P86" s="77"/>
      <c r="Q86" s="77"/>
      <c r="R86" s="77"/>
      <c r="S86" s="77"/>
      <c r="T86" s="77"/>
      <c r="U86" s="77"/>
      <c r="V86" s="77"/>
      <c r="W86" s="77"/>
      <c r="X86" s="77"/>
      <c r="Y86" s="77"/>
      <c r="Z86" s="77"/>
      <c r="AA86" s="77"/>
      <c r="AB86" s="77"/>
      <c r="AC86" s="77"/>
      <c r="AD86" s="77"/>
      <c r="AE86" s="77"/>
      <c r="AF86" s="77"/>
      <c r="AG86" s="77"/>
      <c r="AH86" s="77"/>
    </row>
    <row r="87" spans="1:34" s="66" customFormat="1" ht="52.8" x14ac:dyDescent="0.2">
      <c r="A87" s="22"/>
      <c r="B87" s="124"/>
      <c r="C87" s="49" t="s">
        <v>198</v>
      </c>
      <c r="D87" s="27" t="s">
        <v>0</v>
      </c>
      <c r="E87" s="41" t="s">
        <v>58</v>
      </c>
      <c r="F87" s="78"/>
      <c r="H87" s="77" t="s">
        <v>54</v>
      </c>
      <c r="I87" s="77">
        <f t="shared" si="12"/>
        <v>20</v>
      </c>
      <c r="J87" s="77">
        <f t="shared" si="13"/>
        <v>0</v>
      </c>
      <c r="K87" s="77">
        <f t="shared" si="14"/>
        <v>0</v>
      </c>
      <c r="L87" s="77"/>
      <c r="M87" s="77"/>
      <c r="N87" s="77"/>
      <c r="O87" s="77"/>
      <c r="P87" s="77"/>
      <c r="Q87" s="77"/>
      <c r="R87" s="77"/>
      <c r="S87" s="77"/>
      <c r="T87" s="77"/>
      <c r="U87" s="77"/>
      <c r="V87" s="77"/>
      <c r="W87" s="77"/>
      <c r="X87" s="77"/>
      <c r="Y87" s="77"/>
      <c r="Z87" s="77"/>
      <c r="AA87" s="77"/>
      <c r="AB87" s="77"/>
      <c r="AC87" s="77"/>
      <c r="AD87" s="77"/>
      <c r="AE87" s="77"/>
      <c r="AF87" s="77"/>
      <c r="AG87" s="77"/>
      <c r="AH87" s="77"/>
    </row>
    <row r="88" spans="1:34" s="66" customFormat="1" ht="26.4" x14ac:dyDescent="0.2">
      <c r="A88" s="22"/>
      <c r="B88" s="124"/>
      <c r="C88" s="49" t="s">
        <v>199</v>
      </c>
      <c r="D88" s="27" t="s">
        <v>0</v>
      </c>
      <c r="E88" s="41" t="s">
        <v>58</v>
      </c>
      <c r="F88" s="78"/>
      <c r="H88" s="77" t="s">
        <v>54</v>
      </c>
      <c r="I88" s="77">
        <f t="shared" si="12"/>
        <v>20</v>
      </c>
      <c r="J88" s="77">
        <f t="shared" si="13"/>
        <v>0</v>
      </c>
      <c r="K88" s="77">
        <f t="shared" si="14"/>
        <v>0</v>
      </c>
      <c r="L88" s="77"/>
      <c r="M88" s="77"/>
      <c r="N88" s="77"/>
      <c r="O88" s="77"/>
      <c r="P88" s="77"/>
      <c r="Q88" s="77"/>
      <c r="R88" s="77"/>
      <c r="S88" s="77"/>
      <c r="T88" s="77"/>
      <c r="U88" s="77"/>
      <c r="V88" s="77"/>
      <c r="W88" s="77"/>
      <c r="X88" s="77"/>
      <c r="Y88" s="77"/>
      <c r="Z88" s="77"/>
      <c r="AA88" s="77"/>
      <c r="AB88" s="77"/>
      <c r="AC88" s="77"/>
      <c r="AD88" s="77"/>
      <c r="AE88" s="77"/>
      <c r="AF88" s="77"/>
      <c r="AG88" s="77"/>
      <c r="AH88" s="77"/>
    </row>
    <row r="89" spans="1:34" s="66" customFormat="1" ht="26.4" x14ac:dyDescent="0.2">
      <c r="A89" s="22"/>
      <c r="B89" s="124"/>
      <c r="C89" s="49" t="s">
        <v>200</v>
      </c>
      <c r="D89" s="27" t="s">
        <v>0</v>
      </c>
      <c r="E89" s="41" t="s">
        <v>58</v>
      </c>
      <c r="F89" s="78"/>
      <c r="H89" s="77" t="s">
        <v>54</v>
      </c>
      <c r="I89" s="77">
        <f t="shared" si="12"/>
        <v>20</v>
      </c>
      <c r="J89" s="77">
        <f t="shared" si="13"/>
        <v>0</v>
      </c>
      <c r="K89" s="77">
        <f t="shared" si="14"/>
        <v>0</v>
      </c>
      <c r="L89" s="77"/>
      <c r="M89" s="77"/>
      <c r="N89" s="77"/>
      <c r="O89" s="77"/>
      <c r="P89" s="77"/>
      <c r="Q89" s="77"/>
      <c r="R89" s="77"/>
      <c r="S89" s="77"/>
      <c r="T89" s="77"/>
      <c r="U89" s="77"/>
      <c r="V89" s="77"/>
      <c r="W89" s="77"/>
      <c r="X89" s="77"/>
      <c r="Y89" s="77"/>
      <c r="Z89" s="77"/>
      <c r="AA89" s="77"/>
      <c r="AB89" s="77"/>
      <c r="AC89" s="77"/>
      <c r="AD89" s="77"/>
      <c r="AE89" s="77"/>
      <c r="AF89" s="77"/>
      <c r="AG89" s="77"/>
      <c r="AH89" s="77"/>
    </row>
    <row r="90" spans="1:34" s="66" customFormat="1" ht="52.8" x14ac:dyDescent="0.2">
      <c r="A90" s="22"/>
      <c r="B90" s="124"/>
      <c r="C90" s="49" t="s">
        <v>201</v>
      </c>
      <c r="D90" s="27" t="s">
        <v>0</v>
      </c>
      <c r="E90" s="41" t="s">
        <v>155</v>
      </c>
      <c r="F90" s="78"/>
      <c r="H90" s="77" t="s">
        <v>54</v>
      </c>
      <c r="I90" s="77">
        <f t="shared" si="12"/>
        <v>20</v>
      </c>
      <c r="J90" s="77">
        <f t="shared" si="13"/>
        <v>0</v>
      </c>
      <c r="K90" s="77">
        <f t="shared" si="14"/>
        <v>0</v>
      </c>
      <c r="L90" s="77"/>
      <c r="M90" s="77"/>
      <c r="N90" s="77"/>
      <c r="O90" s="77"/>
      <c r="P90" s="77"/>
      <c r="Q90" s="77"/>
      <c r="R90" s="77"/>
      <c r="S90" s="77"/>
      <c r="T90" s="77"/>
      <c r="U90" s="77"/>
      <c r="V90" s="77"/>
      <c r="W90" s="77"/>
      <c r="X90" s="77"/>
      <c r="Y90" s="77"/>
      <c r="Z90" s="77"/>
      <c r="AA90" s="77"/>
      <c r="AB90" s="77"/>
      <c r="AC90" s="77"/>
      <c r="AD90" s="77"/>
      <c r="AE90" s="77"/>
      <c r="AF90" s="77"/>
      <c r="AG90" s="77"/>
      <c r="AH90" s="77"/>
    </row>
    <row r="91" spans="1:34" s="66" customFormat="1" ht="26.4" x14ac:dyDescent="0.2">
      <c r="A91" s="21"/>
      <c r="B91" s="125"/>
      <c r="C91" s="59" t="s">
        <v>202</v>
      </c>
      <c r="D91" s="32" t="s">
        <v>0</v>
      </c>
      <c r="E91" s="58" t="s">
        <v>119</v>
      </c>
      <c r="F91" s="80"/>
      <c r="H91" s="77" t="s">
        <v>54</v>
      </c>
      <c r="I91" s="77">
        <f t="shared" si="12"/>
        <v>20</v>
      </c>
      <c r="J91" s="77">
        <f t="shared" si="13"/>
        <v>0</v>
      </c>
      <c r="K91" s="77">
        <f t="shared" si="14"/>
        <v>0</v>
      </c>
      <c r="L91" s="77"/>
      <c r="M91" s="77"/>
      <c r="N91" s="77"/>
      <c r="O91" s="77"/>
      <c r="P91" s="77"/>
      <c r="Q91" s="77"/>
      <c r="R91" s="77"/>
      <c r="S91" s="77"/>
      <c r="T91" s="77"/>
      <c r="U91" s="77"/>
      <c r="V91" s="77"/>
      <c r="W91" s="77"/>
      <c r="X91" s="77"/>
      <c r="Y91" s="77"/>
      <c r="Z91" s="77"/>
      <c r="AA91" s="77"/>
      <c r="AB91" s="77"/>
      <c r="AC91" s="77"/>
      <c r="AD91" s="77"/>
      <c r="AE91" s="77"/>
      <c r="AF91" s="77"/>
      <c r="AG91" s="77"/>
      <c r="AH91" s="77"/>
    </row>
    <row r="92" spans="1:34" s="66" customFormat="1" ht="39.6" x14ac:dyDescent="0.2">
      <c r="A92" s="22" t="s">
        <v>29</v>
      </c>
      <c r="B92" s="123"/>
      <c r="C92" s="60" t="s">
        <v>203</v>
      </c>
      <c r="D92" s="24" t="s">
        <v>0</v>
      </c>
      <c r="E92" s="61" t="s">
        <v>86</v>
      </c>
      <c r="F92" s="78"/>
      <c r="H92" s="77" t="s">
        <v>54</v>
      </c>
      <c r="I92" s="77">
        <f t="shared" si="12"/>
        <v>21</v>
      </c>
      <c r="J92" s="77">
        <f t="shared" si="13"/>
        <v>0</v>
      </c>
      <c r="K92" s="77">
        <f t="shared" si="14"/>
        <v>0</v>
      </c>
      <c r="L92" s="77"/>
      <c r="M92" s="77"/>
      <c r="N92" s="77"/>
      <c r="O92" s="77"/>
      <c r="P92" s="77"/>
      <c r="Q92" s="77"/>
      <c r="R92" s="77"/>
      <c r="S92" s="77"/>
      <c r="T92" s="77"/>
      <c r="U92" s="77"/>
      <c r="V92" s="77"/>
      <c r="W92" s="77"/>
      <c r="X92" s="77"/>
      <c r="Y92" s="77"/>
      <c r="Z92" s="77"/>
      <c r="AA92" s="77"/>
      <c r="AB92" s="77"/>
      <c r="AC92" s="77"/>
      <c r="AD92" s="77"/>
      <c r="AE92" s="77"/>
      <c r="AF92" s="77"/>
      <c r="AG92" s="77"/>
      <c r="AH92" s="77"/>
    </row>
    <row r="93" spans="1:34" s="66" customFormat="1" ht="66" x14ac:dyDescent="0.2">
      <c r="A93" s="22"/>
      <c r="B93" s="124"/>
      <c r="C93" s="49" t="s">
        <v>204</v>
      </c>
      <c r="D93" s="27" t="s">
        <v>0</v>
      </c>
      <c r="E93" s="41" t="s">
        <v>157</v>
      </c>
      <c r="F93" s="83" t="s">
        <v>30</v>
      </c>
      <c r="H93" s="77" t="s">
        <v>54</v>
      </c>
      <c r="I93" s="77">
        <f t="shared" si="12"/>
        <v>21</v>
      </c>
      <c r="J93" s="77">
        <f t="shared" si="13"/>
        <v>0</v>
      </c>
      <c r="K93" s="77">
        <f t="shared" si="14"/>
        <v>0</v>
      </c>
      <c r="L93" s="77"/>
      <c r="M93" s="77"/>
      <c r="N93" s="77"/>
      <c r="O93" s="77"/>
      <c r="P93" s="77"/>
      <c r="Q93" s="77"/>
      <c r="R93" s="77"/>
      <c r="S93" s="77"/>
      <c r="T93" s="77"/>
      <c r="U93" s="77"/>
      <c r="V93" s="77"/>
      <c r="W93" s="77"/>
      <c r="X93" s="77"/>
      <c r="Y93" s="77"/>
      <c r="Z93" s="77"/>
      <c r="AA93" s="77"/>
      <c r="AB93" s="77"/>
      <c r="AC93" s="77"/>
      <c r="AD93" s="77"/>
      <c r="AE93" s="77"/>
      <c r="AF93" s="77"/>
      <c r="AG93" s="77"/>
      <c r="AH93" s="77"/>
    </row>
    <row r="94" spans="1:34" s="66" customFormat="1" ht="39.6" x14ac:dyDescent="0.2">
      <c r="A94" s="22"/>
      <c r="B94" s="124"/>
      <c r="C94" s="49" t="s">
        <v>205</v>
      </c>
      <c r="D94" s="27" t="s">
        <v>0</v>
      </c>
      <c r="E94" s="41" t="s">
        <v>58</v>
      </c>
      <c r="F94" s="78" t="s">
        <v>30</v>
      </c>
      <c r="H94" s="77" t="s">
        <v>54</v>
      </c>
      <c r="I94" s="77">
        <f t="shared" si="12"/>
        <v>21</v>
      </c>
      <c r="J94" s="77">
        <f t="shared" si="13"/>
        <v>0</v>
      </c>
      <c r="K94" s="77">
        <f t="shared" si="14"/>
        <v>0</v>
      </c>
      <c r="L94" s="77"/>
      <c r="M94" s="77"/>
      <c r="N94" s="77"/>
      <c r="O94" s="77"/>
      <c r="P94" s="77"/>
      <c r="Q94" s="77"/>
      <c r="R94" s="77"/>
      <c r="S94" s="77"/>
      <c r="T94" s="77"/>
      <c r="U94" s="77"/>
      <c r="V94" s="77"/>
      <c r="W94" s="77"/>
      <c r="X94" s="77"/>
      <c r="Y94" s="77"/>
      <c r="Z94" s="77"/>
      <c r="AA94" s="77"/>
      <c r="AB94" s="77"/>
      <c r="AC94" s="77"/>
      <c r="AD94" s="77"/>
      <c r="AE94" s="77"/>
      <c r="AF94" s="77"/>
      <c r="AG94" s="77"/>
      <c r="AH94" s="77"/>
    </row>
    <row r="95" spans="1:34" s="66" customFormat="1" ht="39.6" x14ac:dyDescent="0.2">
      <c r="A95" s="22"/>
      <c r="B95" s="124"/>
      <c r="C95" s="49" t="s">
        <v>206</v>
      </c>
      <c r="D95" s="27" t="s">
        <v>0</v>
      </c>
      <c r="E95" s="41" t="s">
        <v>58</v>
      </c>
      <c r="F95" s="83" t="s">
        <v>31</v>
      </c>
      <c r="H95" s="77" t="s">
        <v>54</v>
      </c>
      <c r="I95" s="77">
        <f t="shared" si="12"/>
        <v>21</v>
      </c>
      <c r="J95" s="77">
        <f t="shared" si="13"/>
        <v>0</v>
      </c>
      <c r="K95" s="77">
        <f t="shared" si="14"/>
        <v>0</v>
      </c>
      <c r="L95" s="77"/>
      <c r="M95" s="77"/>
      <c r="N95" s="77"/>
      <c r="O95" s="77"/>
      <c r="P95" s="77"/>
      <c r="Q95" s="77"/>
      <c r="R95" s="77"/>
      <c r="S95" s="77"/>
      <c r="T95" s="77"/>
      <c r="U95" s="77"/>
      <c r="V95" s="77"/>
      <c r="W95" s="77"/>
      <c r="X95" s="77"/>
      <c r="Y95" s="77"/>
      <c r="Z95" s="77"/>
      <c r="AA95" s="77"/>
      <c r="AB95" s="77"/>
      <c r="AC95" s="77"/>
      <c r="AD95" s="77"/>
      <c r="AE95" s="77"/>
      <c r="AF95" s="77"/>
      <c r="AG95" s="77"/>
      <c r="AH95" s="77"/>
    </row>
    <row r="96" spans="1:34" s="66" customFormat="1" ht="39.6" x14ac:dyDescent="0.2">
      <c r="A96" s="22"/>
      <c r="B96" s="124"/>
      <c r="C96" s="49" t="s">
        <v>207</v>
      </c>
      <c r="D96" s="27" t="s">
        <v>0</v>
      </c>
      <c r="E96" s="41" t="s">
        <v>58</v>
      </c>
      <c r="F96" s="83" t="s">
        <v>32</v>
      </c>
      <c r="H96" s="77" t="s">
        <v>54</v>
      </c>
      <c r="I96" s="77">
        <f t="shared" si="12"/>
        <v>21</v>
      </c>
      <c r="J96" s="77">
        <f t="shared" si="13"/>
        <v>0</v>
      </c>
      <c r="K96" s="77">
        <f t="shared" si="14"/>
        <v>0</v>
      </c>
      <c r="L96" s="77"/>
      <c r="M96" s="77"/>
      <c r="N96" s="77"/>
      <c r="O96" s="77"/>
      <c r="P96" s="77"/>
      <c r="Q96" s="77"/>
      <c r="R96" s="77"/>
      <c r="S96" s="77"/>
      <c r="T96" s="77"/>
      <c r="U96" s="77"/>
      <c r="V96" s="77"/>
      <c r="W96" s="77"/>
      <c r="X96" s="77"/>
      <c r="Y96" s="77"/>
      <c r="Z96" s="77"/>
      <c r="AA96" s="77"/>
      <c r="AB96" s="77"/>
      <c r="AC96" s="77"/>
      <c r="AD96" s="77"/>
      <c r="AE96" s="77"/>
      <c r="AF96" s="77"/>
      <c r="AG96" s="77"/>
      <c r="AH96" s="77"/>
    </row>
    <row r="97" spans="1:34" s="66" customFormat="1" ht="26.4" x14ac:dyDescent="0.2">
      <c r="A97" s="22"/>
      <c r="B97" s="124"/>
      <c r="C97" s="49" t="s">
        <v>216</v>
      </c>
      <c r="D97" s="27" t="s">
        <v>0</v>
      </c>
      <c r="E97" s="41" t="s">
        <v>215</v>
      </c>
      <c r="F97" s="78"/>
      <c r="H97" s="77" t="s">
        <v>54</v>
      </c>
      <c r="I97" s="77">
        <f t="shared" ref="I97:I133" si="27">IF(A97="",I96,I96+1)</f>
        <v>21</v>
      </c>
      <c r="J97" s="77">
        <f t="shared" ref="J97:J133" si="28">IF(I97=I96,J96,B97)</f>
        <v>0</v>
      </c>
      <c r="K97" s="77">
        <f t="shared" ref="K97:K133" si="29">IF(J97=0,0,IF(OR(AND(H97="減算",J97="なし"),AND(H97="加算",J97="あり")),1,2))</f>
        <v>0</v>
      </c>
      <c r="L97" s="77"/>
      <c r="M97" s="77"/>
      <c r="N97" s="77"/>
      <c r="O97" s="77"/>
      <c r="P97" s="77"/>
      <c r="Q97" s="77"/>
      <c r="R97" s="77"/>
      <c r="S97" s="77"/>
      <c r="T97" s="77"/>
      <c r="U97" s="77"/>
      <c r="V97" s="77"/>
      <c r="W97" s="77"/>
      <c r="X97" s="77"/>
      <c r="Y97" s="77"/>
      <c r="Z97" s="77"/>
      <c r="AA97" s="77"/>
      <c r="AB97" s="77"/>
      <c r="AC97" s="77"/>
      <c r="AD97" s="77"/>
      <c r="AE97" s="77"/>
      <c r="AF97" s="77"/>
      <c r="AG97" s="77"/>
      <c r="AH97" s="77"/>
    </row>
    <row r="98" spans="1:34" s="66" customFormat="1" ht="39.6" x14ac:dyDescent="0.2">
      <c r="A98" s="22"/>
      <c r="B98" s="124"/>
      <c r="C98" s="49" t="s">
        <v>208</v>
      </c>
      <c r="D98" s="27" t="s">
        <v>0</v>
      </c>
      <c r="E98" s="41" t="s">
        <v>83</v>
      </c>
      <c r="F98" s="78"/>
      <c r="H98" s="77" t="s">
        <v>54</v>
      </c>
      <c r="I98" s="77">
        <f t="shared" si="27"/>
        <v>21</v>
      </c>
      <c r="J98" s="77">
        <f t="shared" si="28"/>
        <v>0</v>
      </c>
      <c r="K98" s="77">
        <f t="shared" si="29"/>
        <v>0</v>
      </c>
      <c r="L98" s="77"/>
      <c r="M98" s="77"/>
      <c r="N98" s="77"/>
      <c r="O98" s="77"/>
      <c r="P98" s="77"/>
      <c r="Q98" s="77"/>
      <c r="R98" s="77"/>
      <c r="S98" s="77"/>
      <c r="T98" s="77"/>
      <c r="U98" s="77"/>
      <c r="V98" s="77"/>
      <c r="W98" s="77"/>
      <c r="X98" s="77"/>
      <c r="Y98" s="77"/>
      <c r="Z98" s="77"/>
      <c r="AA98" s="77"/>
      <c r="AB98" s="77"/>
      <c r="AC98" s="77"/>
      <c r="AD98" s="77"/>
      <c r="AE98" s="77"/>
      <c r="AF98" s="77"/>
      <c r="AG98" s="77"/>
      <c r="AH98" s="77"/>
    </row>
    <row r="99" spans="1:34" s="66" customFormat="1" ht="171.6" x14ac:dyDescent="0.2">
      <c r="A99" s="22"/>
      <c r="B99" s="124"/>
      <c r="C99" s="49" t="s">
        <v>209</v>
      </c>
      <c r="D99" s="27" t="s">
        <v>0</v>
      </c>
      <c r="E99" s="41" t="s">
        <v>99</v>
      </c>
      <c r="F99" s="78"/>
      <c r="H99" s="77" t="s">
        <v>54</v>
      </c>
      <c r="I99" s="77">
        <f t="shared" si="27"/>
        <v>21</v>
      </c>
      <c r="J99" s="77">
        <f t="shared" si="28"/>
        <v>0</v>
      </c>
      <c r="K99" s="77">
        <f t="shared" si="29"/>
        <v>0</v>
      </c>
      <c r="L99" s="77"/>
      <c r="M99" s="77"/>
      <c r="N99" s="77"/>
      <c r="O99" s="77"/>
      <c r="P99" s="77"/>
      <c r="Q99" s="77"/>
      <c r="R99" s="77"/>
      <c r="S99" s="77"/>
      <c r="T99" s="77"/>
      <c r="U99" s="77"/>
      <c r="V99" s="77"/>
      <c r="W99" s="77"/>
      <c r="X99" s="77"/>
      <c r="Y99" s="77"/>
      <c r="Z99" s="77"/>
      <c r="AA99" s="77"/>
      <c r="AB99" s="77"/>
      <c r="AC99" s="77"/>
      <c r="AD99" s="77"/>
      <c r="AE99" s="77"/>
      <c r="AF99" s="77"/>
      <c r="AG99" s="77"/>
      <c r="AH99" s="77"/>
    </row>
    <row r="100" spans="1:34" s="66" customFormat="1" ht="145.19999999999999" x14ac:dyDescent="0.2">
      <c r="A100" s="21"/>
      <c r="B100" s="125"/>
      <c r="C100" s="59" t="s">
        <v>210</v>
      </c>
      <c r="D100" s="32" t="s">
        <v>0</v>
      </c>
      <c r="E100" s="58" t="s">
        <v>58</v>
      </c>
      <c r="F100" s="80"/>
      <c r="H100" s="77" t="s">
        <v>54</v>
      </c>
      <c r="I100" s="77">
        <f t="shared" si="27"/>
        <v>21</v>
      </c>
      <c r="J100" s="77">
        <f t="shared" si="28"/>
        <v>0</v>
      </c>
      <c r="K100" s="77">
        <f t="shared" si="29"/>
        <v>0</v>
      </c>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row>
    <row r="101" spans="1:34" s="66" customFormat="1" ht="52.8" x14ac:dyDescent="0.2">
      <c r="A101" s="22" t="s">
        <v>220</v>
      </c>
      <c r="B101" s="123"/>
      <c r="C101" s="60" t="s">
        <v>211</v>
      </c>
      <c r="D101" s="24" t="s">
        <v>0</v>
      </c>
      <c r="E101" s="61" t="s">
        <v>212</v>
      </c>
      <c r="F101" s="78"/>
      <c r="H101" s="77" t="s">
        <v>54</v>
      </c>
      <c r="I101" s="77">
        <f t="shared" si="27"/>
        <v>22</v>
      </c>
      <c r="J101" s="77">
        <f t="shared" si="28"/>
        <v>0</v>
      </c>
      <c r="K101" s="77">
        <f t="shared" si="29"/>
        <v>0</v>
      </c>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row>
    <row r="102" spans="1:34" s="66" customFormat="1" ht="39.6" x14ac:dyDescent="0.2">
      <c r="A102" s="22"/>
      <c r="B102" s="124"/>
      <c r="C102" s="49" t="s">
        <v>213</v>
      </c>
      <c r="D102" s="27" t="s">
        <v>0</v>
      </c>
      <c r="E102" s="41" t="s">
        <v>128</v>
      </c>
      <c r="F102" s="78"/>
      <c r="H102" s="77" t="s">
        <v>54</v>
      </c>
      <c r="I102" s="77">
        <f t="shared" si="27"/>
        <v>22</v>
      </c>
      <c r="J102" s="77">
        <f t="shared" si="28"/>
        <v>0</v>
      </c>
      <c r="K102" s="77">
        <f t="shared" si="29"/>
        <v>0</v>
      </c>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row>
    <row r="103" spans="1:34" s="66" customFormat="1" ht="184.8" x14ac:dyDescent="0.2">
      <c r="A103" s="22"/>
      <c r="B103" s="124"/>
      <c r="C103" s="49" t="s">
        <v>217</v>
      </c>
      <c r="D103" s="27" t="s">
        <v>0</v>
      </c>
      <c r="E103" s="41" t="s">
        <v>134</v>
      </c>
      <c r="F103" s="78"/>
      <c r="H103" s="77" t="s">
        <v>54</v>
      </c>
      <c r="I103" s="77">
        <f t="shared" si="27"/>
        <v>22</v>
      </c>
      <c r="J103" s="77">
        <f t="shared" si="28"/>
        <v>0</v>
      </c>
      <c r="K103" s="77">
        <f t="shared" si="29"/>
        <v>0</v>
      </c>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row>
    <row r="104" spans="1:34" s="66" customFormat="1" ht="39.6" x14ac:dyDescent="0.2">
      <c r="A104" s="22"/>
      <c r="B104" s="124"/>
      <c r="C104" s="49" t="s">
        <v>218</v>
      </c>
      <c r="D104" s="27" t="s">
        <v>0</v>
      </c>
      <c r="E104" s="41" t="s">
        <v>212</v>
      </c>
      <c r="F104" s="78"/>
      <c r="H104" s="77" t="s">
        <v>54</v>
      </c>
      <c r="I104" s="77">
        <f t="shared" si="27"/>
        <v>22</v>
      </c>
      <c r="J104" s="77">
        <f t="shared" si="28"/>
        <v>0</v>
      </c>
      <c r="K104" s="77">
        <f t="shared" si="29"/>
        <v>0</v>
      </c>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row>
    <row r="105" spans="1:34" s="66" customFormat="1" ht="39.6" x14ac:dyDescent="0.2">
      <c r="A105" s="22"/>
      <c r="B105" s="124"/>
      <c r="C105" s="55" t="s">
        <v>219</v>
      </c>
      <c r="D105" s="56" t="s">
        <v>0</v>
      </c>
      <c r="E105" s="57" t="s">
        <v>212</v>
      </c>
      <c r="F105" s="78"/>
      <c r="H105" s="77" t="s">
        <v>54</v>
      </c>
      <c r="I105" s="77">
        <f t="shared" si="27"/>
        <v>22</v>
      </c>
      <c r="J105" s="77">
        <f t="shared" si="28"/>
        <v>0</v>
      </c>
      <c r="K105" s="77">
        <f t="shared" si="29"/>
        <v>0</v>
      </c>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row>
    <row r="106" spans="1:34" s="66" customFormat="1" ht="26.4" x14ac:dyDescent="0.2">
      <c r="A106" s="21"/>
      <c r="B106" s="125"/>
      <c r="C106" s="59" t="s">
        <v>202</v>
      </c>
      <c r="D106" s="32" t="s">
        <v>0</v>
      </c>
      <c r="E106" s="58" t="s">
        <v>215</v>
      </c>
      <c r="F106" s="80"/>
      <c r="H106" s="77" t="s">
        <v>54</v>
      </c>
      <c r="I106" s="77">
        <f t="shared" si="27"/>
        <v>22</v>
      </c>
      <c r="J106" s="77">
        <f t="shared" si="28"/>
        <v>0</v>
      </c>
      <c r="K106" s="77">
        <f t="shared" si="29"/>
        <v>0</v>
      </c>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row>
    <row r="107" spans="1:34" s="66" customFormat="1" ht="52.8" x14ac:dyDescent="0.2">
      <c r="A107" s="34" t="s">
        <v>221</v>
      </c>
      <c r="B107" s="123"/>
      <c r="C107" s="60" t="s">
        <v>222</v>
      </c>
      <c r="D107" s="24" t="s">
        <v>0</v>
      </c>
      <c r="E107" s="61" t="s">
        <v>58</v>
      </c>
      <c r="F107" s="78"/>
      <c r="H107" s="77" t="s">
        <v>54</v>
      </c>
      <c r="I107" s="77">
        <f t="shared" si="27"/>
        <v>23</v>
      </c>
      <c r="J107" s="77">
        <f t="shared" si="28"/>
        <v>0</v>
      </c>
      <c r="K107" s="77">
        <f t="shared" si="29"/>
        <v>0</v>
      </c>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row>
    <row r="108" spans="1:34" s="66" customFormat="1" ht="39.6" x14ac:dyDescent="0.2">
      <c r="A108" s="22"/>
      <c r="B108" s="124"/>
      <c r="C108" s="49" t="s">
        <v>223</v>
      </c>
      <c r="D108" s="27" t="s">
        <v>0</v>
      </c>
      <c r="E108" s="41" t="s">
        <v>128</v>
      </c>
      <c r="F108" s="78"/>
      <c r="H108" s="77" t="s">
        <v>54</v>
      </c>
      <c r="I108" s="77">
        <f t="shared" si="27"/>
        <v>23</v>
      </c>
      <c r="J108" s="77">
        <f t="shared" si="28"/>
        <v>0</v>
      </c>
      <c r="K108" s="77">
        <f t="shared" si="29"/>
        <v>0</v>
      </c>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row>
    <row r="109" spans="1:34" s="66" customFormat="1" ht="105.6" x14ac:dyDescent="0.2">
      <c r="A109" s="22"/>
      <c r="B109" s="124"/>
      <c r="C109" s="49" t="s">
        <v>224</v>
      </c>
      <c r="D109" s="27" t="s">
        <v>0</v>
      </c>
      <c r="E109" s="41" t="s">
        <v>99</v>
      </c>
      <c r="F109" s="78"/>
      <c r="H109" s="77" t="s">
        <v>54</v>
      </c>
      <c r="I109" s="77">
        <f t="shared" si="27"/>
        <v>23</v>
      </c>
      <c r="J109" s="77">
        <f t="shared" si="28"/>
        <v>0</v>
      </c>
      <c r="K109" s="77">
        <f t="shared" si="29"/>
        <v>0</v>
      </c>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row>
    <row r="110" spans="1:34" s="66" customFormat="1" ht="66" x14ac:dyDescent="0.2">
      <c r="A110" s="22"/>
      <c r="B110" s="124"/>
      <c r="C110" s="55" t="s">
        <v>225</v>
      </c>
      <c r="D110" s="56" t="s">
        <v>0</v>
      </c>
      <c r="E110" s="57" t="s">
        <v>134</v>
      </c>
      <c r="F110" s="78"/>
      <c r="H110" s="77" t="s">
        <v>54</v>
      </c>
      <c r="I110" s="77">
        <f t="shared" si="27"/>
        <v>23</v>
      </c>
      <c r="J110" s="77">
        <f t="shared" si="28"/>
        <v>0</v>
      </c>
      <c r="K110" s="77">
        <f t="shared" si="29"/>
        <v>0</v>
      </c>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7"/>
    </row>
    <row r="111" spans="1:34" s="66" customFormat="1" ht="39.6" x14ac:dyDescent="0.2">
      <c r="A111" s="22"/>
      <c r="B111" s="124"/>
      <c r="C111" s="55" t="s">
        <v>218</v>
      </c>
      <c r="D111" s="56" t="s">
        <v>0</v>
      </c>
      <c r="E111" s="57" t="s">
        <v>212</v>
      </c>
      <c r="F111" s="78"/>
      <c r="H111" s="77" t="s">
        <v>54</v>
      </c>
      <c r="I111" s="77">
        <f t="shared" si="27"/>
        <v>23</v>
      </c>
      <c r="J111" s="77">
        <f t="shared" si="28"/>
        <v>0</v>
      </c>
      <c r="K111" s="77">
        <f t="shared" si="29"/>
        <v>0</v>
      </c>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row>
    <row r="112" spans="1:34" s="66" customFormat="1" ht="26.4" x14ac:dyDescent="0.2">
      <c r="A112" s="21"/>
      <c r="B112" s="125"/>
      <c r="C112" s="59" t="s">
        <v>214</v>
      </c>
      <c r="D112" s="32" t="s">
        <v>0</v>
      </c>
      <c r="E112" s="58" t="s">
        <v>215</v>
      </c>
      <c r="F112" s="80"/>
      <c r="H112" s="77" t="s">
        <v>54</v>
      </c>
      <c r="I112" s="77">
        <f t="shared" si="27"/>
        <v>23</v>
      </c>
      <c r="J112" s="77">
        <f t="shared" si="28"/>
        <v>0</v>
      </c>
      <c r="K112" s="77">
        <f t="shared" si="29"/>
        <v>0</v>
      </c>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row>
    <row r="113" spans="1:34" s="66" customFormat="1" ht="52.8" x14ac:dyDescent="0.2">
      <c r="A113" s="34" t="s">
        <v>226</v>
      </c>
      <c r="B113" s="123"/>
      <c r="C113" s="60" t="s">
        <v>227</v>
      </c>
      <c r="D113" s="24" t="s">
        <v>0</v>
      </c>
      <c r="E113" s="61" t="s">
        <v>58</v>
      </c>
      <c r="F113" s="78"/>
      <c r="H113" s="77" t="s">
        <v>54</v>
      </c>
      <c r="I113" s="77">
        <f t="shared" si="27"/>
        <v>24</v>
      </c>
      <c r="J113" s="77">
        <f t="shared" si="28"/>
        <v>0</v>
      </c>
      <c r="K113" s="77">
        <f t="shared" si="29"/>
        <v>0</v>
      </c>
      <c r="L113" s="77"/>
      <c r="M113" s="77"/>
      <c r="N113" s="77"/>
      <c r="O113" s="77"/>
      <c r="P113" s="77"/>
      <c r="Q113" s="77"/>
      <c r="R113" s="77"/>
      <c r="S113" s="77"/>
      <c r="T113" s="77"/>
      <c r="U113" s="77"/>
      <c r="V113" s="77"/>
      <c r="W113" s="77"/>
      <c r="X113" s="77"/>
      <c r="Y113" s="77"/>
      <c r="Z113" s="77"/>
      <c r="AA113" s="77"/>
      <c r="AB113" s="77"/>
      <c r="AC113" s="77"/>
      <c r="AD113" s="77"/>
      <c r="AE113" s="77"/>
      <c r="AF113" s="77"/>
      <c r="AG113" s="77"/>
      <c r="AH113" s="77"/>
    </row>
    <row r="114" spans="1:34" s="66" customFormat="1" ht="39.6" x14ac:dyDescent="0.2">
      <c r="A114" s="22"/>
      <c r="B114" s="124"/>
      <c r="C114" s="49" t="s">
        <v>228</v>
      </c>
      <c r="D114" s="27" t="s">
        <v>0</v>
      </c>
      <c r="E114" s="41" t="s">
        <v>128</v>
      </c>
      <c r="F114" s="78"/>
      <c r="H114" s="77" t="s">
        <v>54</v>
      </c>
      <c r="I114" s="77">
        <f t="shared" si="27"/>
        <v>24</v>
      </c>
      <c r="J114" s="77">
        <f t="shared" si="28"/>
        <v>0</v>
      </c>
      <c r="K114" s="77">
        <f t="shared" si="29"/>
        <v>0</v>
      </c>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row>
    <row r="115" spans="1:34" s="66" customFormat="1" ht="66" x14ac:dyDescent="0.2">
      <c r="A115" s="22"/>
      <c r="B115" s="124"/>
      <c r="C115" s="49" t="s">
        <v>229</v>
      </c>
      <c r="D115" s="27" t="s">
        <v>0</v>
      </c>
      <c r="E115" s="41" t="s">
        <v>99</v>
      </c>
      <c r="F115" s="78"/>
      <c r="H115" s="77" t="s">
        <v>54</v>
      </c>
      <c r="I115" s="77">
        <f t="shared" si="27"/>
        <v>24</v>
      </c>
      <c r="J115" s="77">
        <f t="shared" si="28"/>
        <v>0</v>
      </c>
      <c r="K115" s="77">
        <f t="shared" si="29"/>
        <v>0</v>
      </c>
      <c r="L115" s="77"/>
      <c r="M115" s="77"/>
      <c r="N115" s="77"/>
      <c r="O115" s="77"/>
      <c r="P115" s="77"/>
      <c r="Q115" s="77"/>
      <c r="R115" s="77"/>
      <c r="S115" s="77"/>
      <c r="T115" s="77"/>
      <c r="U115" s="77"/>
      <c r="V115" s="77"/>
      <c r="W115" s="77"/>
      <c r="X115" s="77"/>
      <c r="Y115" s="77"/>
      <c r="Z115" s="77"/>
      <c r="AA115" s="77"/>
      <c r="AB115" s="77"/>
      <c r="AC115" s="77"/>
      <c r="AD115" s="77"/>
      <c r="AE115" s="77"/>
      <c r="AF115" s="77"/>
      <c r="AG115" s="77"/>
      <c r="AH115" s="77"/>
    </row>
    <row r="116" spans="1:34" s="66" customFormat="1" ht="105.6" x14ac:dyDescent="0.2">
      <c r="A116" s="22"/>
      <c r="B116" s="124"/>
      <c r="C116" s="49" t="s">
        <v>230</v>
      </c>
      <c r="D116" s="27" t="s">
        <v>0</v>
      </c>
      <c r="E116" s="41" t="s">
        <v>134</v>
      </c>
      <c r="F116" s="78"/>
      <c r="H116" s="77" t="s">
        <v>54</v>
      </c>
      <c r="I116" s="77">
        <f t="shared" si="27"/>
        <v>24</v>
      </c>
      <c r="J116" s="77">
        <f t="shared" si="28"/>
        <v>0</v>
      </c>
      <c r="K116" s="77">
        <f t="shared" si="29"/>
        <v>0</v>
      </c>
      <c r="L116" s="77"/>
      <c r="M116" s="77"/>
      <c r="N116" s="77"/>
      <c r="O116" s="77"/>
      <c r="P116" s="77"/>
      <c r="Q116" s="77"/>
      <c r="R116" s="77"/>
      <c r="S116" s="77"/>
      <c r="T116" s="77"/>
      <c r="U116" s="77"/>
      <c r="V116" s="77"/>
      <c r="W116" s="77"/>
      <c r="X116" s="77"/>
      <c r="Y116" s="77"/>
      <c r="Z116" s="77"/>
      <c r="AA116" s="77"/>
      <c r="AB116" s="77"/>
      <c r="AC116" s="77"/>
      <c r="AD116" s="77"/>
      <c r="AE116" s="77"/>
      <c r="AF116" s="77"/>
      <c r="AG116" s="77"/>
      <c r="AH116" s="77"/>
    </row>
    <row r="117" spans="1:34" s="66" customFormat="1" ht="39.6" x14ac:dyDescent="0.2">
      <c r="A117" s="22"/>
      <c r="B117" s="124"/>
      <c r="C117" s="49" t="s">
        <v>218</v>
      </c>
      <c r="D117" s="27" t="s">
        <v>0</v>
      </c>
      <c r="E117" s="41" t="s">
        <v>212</v>
      </c>
      <c r="F117" s="78"/>
      <c r="H117" s="77" t="s">
        <v>54</v>
      </c>
      <c r="I117" s="77">
        <f t="shared" si="27"/>
        <v>24</v>
      </c>
      <c r="J117" s="77">
        <f t="shared" si="28"/>
        <v>0</v>
      </c>
      <c r="K117" s="77">
        <f t="shared" si="29"/>
        <v>0</v>
      </c>
      <c r="L117" s="77"/>
      <c r="M117" s="77"/>
      <c r="N117" s="77"/>
      <c r="O117" s="77"/>
      <c r="P117" s="77"/>
      <c r="Q117" s="77"/>
      <c r="R117" s="77"/>
      <c r="S117" s="77"/>
      <c r="T117" s="77"/>
      <c r="U117" s="77"/>
      <c r="V117" s="77"/>
      <c r="W117" s="77"/>
      <c r="X117" s="77"/>
      <c r="Y117" s="77"/>
      <c r="Z117" s="77"/>
      <c r="AA117" s="77"/>
      <c r="AB117" s="77"/>
      <c r="AC117" s="77"/>
      <c r="AD117" s="77"/>
      <c r="AE117" s="77"/>
      <c r="AF117" s="77"/>
      <c r="AG117" s="77"/>
      <c r="AH117" s="77"/>
    </row>
    <row r="118" spans="1:34" s="66" customFormat="1" ht="39.6" x14ac:dyDescent="0.2">
      <c r="A118" s="22"/>
      <c r="B118" s="124"/>
      <c r="C118" s="49" t="s">
        <v>219</v>
      </c>
      <c r="D118" s="27" t="s">
        <v>0</v>
      </c>
      <c r="E118" s="41" t="s">
        <v>212</v>
      </c>
      <c r="F118" s="78"/>
      <c r="H118" s="77" t="s">
        <v>54</v>
      </c>
      <c r="I118" s="77">
        <f t="shared" si="27"/>
        <v>24</v>
      </c>
      <c r="J118" s="77">
        <f t="shared" si="28"/>
        <v>0</v>
      </c>
      <c r="K118" s="77">
        <f t="shared" si="29"/>
        <v>0</v>
      </c>
      <c r="L118" s="77"/>
      <c r="M118" s="77"/>
      <c r="N118" s="77"/>
      <c r="O118" s="77"/>
      <c r="P118" s="77"/>
      <c r="Q118" s="77"/>
      <c r="R118" s="77"/>
      <c r="S118" s="77"/>
      <c r="T118" s="77"/>
      <c r="U118" s="77"/>
      <c r="V118" s="77"/>
      <c r="W118" s="77"/>
      <c r="X118" s="77"/>
      <c r="Y118" s="77"/>
      <c r="Z118" s="77"/>
      <c r="AA118" s="77"/>
      <c r="AB118" s="77"/>
      <c r="AC118" s="77"/>
      <c r="AD118" s="77"/>
      <c r="AE118" s="77"/>
      <c r="AF118" s="77"/>
      <c r="AG118" s="77"/>
      <c r="AH118" s="77"/>
    </row>
    <row r="119" spans="1:34" s="66" customFormat="1" ht="26.4" x14ac:dyDescent="0.2">
      <c r="A119" s="21"/>
      <c r="B119" s="125"/>
      <c r="C119" s="59" t="s">
        <v>214</v>
      </c>
      <c r="D119" s="32" t="s">
        <v>0</v>
      </c>
      <c r="E119" s="58" t="s">
        <v>215</v>
      </c>
      <c r="F119" s="80"/>
      <c r="H119" s="77" t="s">
        <v>54</v>
      </c>
      <c r="I119" s="77">
        <f t="shared" si="27"/>
        <v>24</v>
      </c>
      <c r="J119" s="77">
        <f t="shared" si="28"/>
        <v>0</v>
      </c>
      <c r="K119" s="77">
        <f t="shared" si="29"/>
        <v>0</v>
      </c>
      <c r="L119" s="77"/>
      <c r="M119" s="77"/>
      <c r="N119" s="77"/>
      <c r="O119" s="77"/>
      <c r="P119" s="77"/>
      <c r="Q119" s="77"/>
      <c r="R119" s="77"/>
      <c r="S119" s="77"/>
      <c r="T119" s="77"/>
      <c r="U119" s="77"/>
      <c r="V119" s="77"/>
      <c r="W119" s="77"/>
      <c r="X119" s="77"/>
      <c r="Y119" s="77"/>
      <c r="Z119" s="77"/>
      <c r="AA119" s="77"/>
      <c r="AB119" s="77"/>
      <c r="AC119" s="77"/>
      <c r="AD119" s="77"/>
      <c r="AE119" s="77"/>
      <c r="AF119" s="77"/>
      <c r="AG119" s="77"/>
      <c r="AH119" s="77"/>
    </row>
    <row r="120" spans="1:34" s="66" customFormat="1" ht="39.6" x14ac:dyDescent="0.2">
      <c r="A120" s="22" t="s">
        <v>33</v>
      </c>
      <c r="B120" s="123"/>
      <c r="C120" s="62" t="s">
        <v>231</v>
      </c>
      <c r="D120" s="63" t="s">
        <v>0</v>
      </c>
      <c r="E120" s="64" t="s">
        <v>86</v>
      </c>
      <c r="F120" s="78"/>
      <c r="H120" s="77" t="s">
        <v>54</v>
      </c>
      <c r="I120" s="77">
        <f t="shared" si="27"/>
        <v>25</v>
      </c>
      <c r="J120" s="77">
        <f t="shared" si="28"/>
        <v>0</v>
      </c>
      <c r="K120" s="77">
        <f t="shared" si="29"/>
        <v>0</v>
      </c>
      <c r="L120" s="77"/>
      <c r="M120" s="77"/>
      <c r="N120" s="77"/>
      <c r="O120" s="77"/>
      <c r="P120" s="77"/>
      <c r="Q120" s="77"/>
      <c r="R120" s="77"/>
      <c r="S120" s="77"/>
      <c r="T120" s="77"/>
      <c r="U120" s="77"/>
      <c r="V120" s="77"/>
      <c r="W120" s="77"/>
      <c r="X120" s="77"/>
      <c r="Y120" s="77"/>
      <c r="Z120" s="77"/>
      <c r="AA120" s="77"/>
      <c r="AB120" s="77"/>
      <c r="AC120" s="77"/>
      <c r="AD120" s="77"/>
      <c r="AE120" s="77"/>
      <c r="AF120" s="77"/>
      <c r="AG120" s="77"/>
      <c r="AH120" s="77"/>
    </row>
    <row r="121" spans="1:34" s="66" customFormat="1" ht="52.8" x14ac:dyDescent="0.2">
      <c r="A121" s="22"/>
      <c r="B121" s="124"/>
      <c r="C121" s="55" t="s">
        <v>232</v>
      </c>
      <c r="D121" s="56" t="s">
        <v>0</v>
      </c>
      <c r="E121" s="57" t="s">
        <v>233</v>
      </c>
      <c r="F121" s="83" t="s">
        <v>34</v>
      </c>
      <c r="H121" s="77" t="s">
        <v>54</v>
      </c>
      <c r="I121" s="77">
        <f t="shared" si="27"/>
        <v>25</v>
      </c>
      <c r="J121" s="77">
        <f t="shared" si="28"/>
        <v>0</v>
      </c>
      <c r="K121" s="77">
        <f t="shared" si="29"/>
        <v>0</v>
      </c>
      <c r="L121" s="77"/>
      <c r="M121" s="77"/>
      <c r="N121" s="77"/>
      <c r="O121" s="77"/>
      <c r="P121" s="77"/>
      <c r="Q121" s="77"/>
      <c r="R121" s="77"/>
      <c r="S121" s="77"/>
      <c r="T121" s="77"/>
      <c r="U121" s="77"/>
      <c r="V121" s="77"/>
      <c r="W121" s="77"/>
      <c r="X121" s="77"/>
      <c r="Y121" s="77"/>
      <c r="Z121" s="77"/>
      <c r="AA121" s="77"/>
      <c r="AB121" s="77"/>
      <c r="AC121" s="77"/>
      <c r="AD121" s="77"/>
      <c r="AE121" s="77"/>
      <c r="AF121" s="77"/>
      <c r="AG121" s="77"/>
      <c r="AH121" s="77"/>
    </row>
    <row r="122" spans="1:34" s="66" customFormat="1" ht="52.8" x14ac:dyDescent="0.2">
      <c r="A122" s="22"/>
      <c r="B122" s="124"/>
      <c r="C122" s="55" t="s">
        <v>234</v>
      </c>
      <c r="D122" s="56" t="s">
        <v>0</v>
      </c>
      <c r="E122" s="57" t="s">
        <v>58</v>
      </c>
      <c r="F122" s="83" t="s">
        <v>35</v>
      </c>
      <c r="H122" s="77" t="s">
        <v>54</v>
      </c>
      <c r="I122" s="77">
        <f t="shared" si="27"/>
        <v>25</v>
      </c>
      <c r="J122" s="77">
        <f t="shared" si="28"/>
        <v>0</v>
      </c>
      <c r="K122" s="77">
        <f t="shared" si="29"/>
        <v>0</v>
      </c>
      <c r="L122" s="77"/>
      <c r="M122" s="77"/>
      <c r="N122" s="77"/>
      <c r="O122" s="77"/>
      <c r="P122" s="77"/>
      <c r="Q122" s="77"/>
      <c r="R122" s="77"/>
      <c r="S122" s="77"/>
      <c r="T122" s="77"/>
      <c r="U122" s="77"/>
      <c r="V122" s="77"/>
      <c r="W122" s="77"/>
      <c r="X122" s="77"/>
      <c r="Y122" s="77"/>
      <c r="Z122" s="77"/>
      <c r="AA122" s="77"/>
      <c r="AB122" s="77"/>
      <c r="AC122" s="77"/>
      <c r="AD122" s="77"/>
      <c r="AE122" s="77"/>
      <c r="AF122" s="77"/>
      <c r="AG122" s="77"/>
      <c r="AH122" s="77"/>
    </row>
    <row r="123" spans="1:34" s="66" customFormat="1" ht="39.6" x14ac:dyDescent="0.2">
      <c r="A123" s="22"/>
      <c r="B123" s="124"/>
      <c r="C123" s="55" t="s">
        <v>235</v>
      </c>
      <c r="D123" s="56" t="s">
        <v>0</v>
      </c>
      <c r="E123" s="57" t="s">
        <v>58</v>
      </c>
      <c r="F123" s="78"/>
      <c r="H123" s="77" t="s">
        <v>54</v>
      </c>
      <c r="I123" s="77">
        <f t="shared" si="27"/>
        <v>25</v>
      </c>
      <c r="J123" s="77">
        <f t="shared" si="28"/>
        <v>0</v>
      </c>
      <c r="K123" s="77">
        <f t="shared" si="29"/>
        <v>0</v>
      </c>
      <c r="L123" s="77"/>
      <c r="M123" s="77"/>
      <c r="N123" s="77"/>
      <c r="O123" s="77"/>
      <c r="P123" s="77"/>
      <c r="Q123" s="77"/>
      <c r="R123" s="77"/>
      <c r="S123" s="77"/>
      <c r="T123" s="77"/>
      <c r="U123" s="77"/>
      <c r="V123" s="77"/>
      <c r="W123" s="77"/>
      <c r="X123" s="77"/>
      <c r="Y123" s="77"/>
      <c r="Z123" s="77"/>
      <c r="AA123" s="77"/>
      <c r="AB123" s="77"/>
      <c r="AC123" s="77"/>
      <c r="AD123" s="77"/>
      <c r="AE123" s="77"/>
      <c r="AF123" s="77"/>
      <c r="AG123" s="77"/>
      <c r="AH123" s="77"/>
    </row>
    <row r="124" spans="1:34" s="66" customFormat="1" ht="26.4" x14ac:dyDescent="0.2">
      <c r="A124" s="22"/>
      <c r="B124" s="124"/>
      <c r="C124" s="55" t="s">
        <v>214</v>
      </c>
      <c r="D124" s="56" t="s">
        <v>0</v>
      </c>
      <c r="E124" s="57" t="s">
        <v>215</v>
      </c>
      <c r="F124" s="78"/>
      <c r="H124" s="77" t="s">
        <v>54</v>
      </c>
      <c r="I124" s="77">
        <f t="shared" si="27"/>
        <v>25</v>
      </c>
      <c r="J124" s="77">
        <f t="shared" si="28"/>
        <v>0</v>
      </c>
      <c r="K124" s="77">
        <f t="shared" si="29"/>
        <v>0</v>
      </c>
      <c r="L124" s="77"/>
      <c r="M124" s="77"/>
      <c r="N124" s="77"/>
      <c r="O124" s="77"/>
      <c r="P124" s="77"/>
      <c r="Q124" s="77"/>
      <c r="R124" s="77"/>
      <c r="S124" s="77"/>
      <c r="T124" s="77"/>
      <c r="U124" s="77"/>
      <c r="V124" s="77"/>
      <c r="W124" s="77"/>
      <c r="X124" s="77"/>
      <c r="Y124" s="77"/>
      <c r="Z124" s="77"/>
      <c r="AA124" s="77"/>
      <c r="AB124" s="77"/>
      <c r="AC124" s="77"/>
      <c r="AD124" s="77"/>
      <c r="AE124" s="77"/>
      <c r="AF124" s="77"/>
      <c r="AG124" s="77"/>
      <c r="AH124" s="77"/>
    </row>
    <row r="125" spans="1:34" s="66" customFormat="1" ht="39.6" x14ac:dyDescent="0.2">
      <c r="A125" s="21"/>
      <c r="B125" s="125"/>
      <c r="C125" s="59" t="s">
        <v>236</v>
      </c>
      <c r="D125" s="32" t="s">
        <v>0</v>
      </c>
      <c r="E125" s="58" t="s">
        <v>237</v>
      </c>
      <c r="F125" s="80"/>
      <c r="H125" s="77" t="s">
        <v>54</v>
      </c>
      <c r="I125" s="77">
        <f t="shared" si="27"/>
        <v>25</v>
      </c>
      <c r="J125" s="77">
        <f t="shared" si="28"/>
        <v>0</v>
      </c>
      <c r="K125" s="77">
        <f t="shared" si="29"/>
        <v>0</v>
      </c>
      <c r="L125" s="77"/>
      <c r="M125" s="77"/>
      <c r="N125" s="77"/>
      <c r="O125" s="77"/>
      <c r="P125" s="77"/>
      <c r="Q125" s="77"/>
      <c r="R125" s="77"/>
      <c r="S125" s="77"/>
      <c r="T125" s="77"/>
      <c r="U125" s="77"/>
      <c r="V125" s="77"/>
      <c r="W125" s="77"/>
      <c r="X125" s="77"/>
      <c r="Y125" s="77"/>
      <c r="Z125" s="77"/>
      <c r="AA125" s="77"/>
      <c r="AB125" s="77"/>
      <c r="AC125" s="77"/>
      <c r="AD125" s="77"/>
      <c r="AE125" s="77"/>
      <c r="AF125" s="77"/>
      <c r="AG125" s="77"/>
      <c r="AH125" s="77"/>
    </row>
    <row r="126" spans="1:34" s="66" customFormat="1" ht="39.6" x14ac:dyDescent="0.2">
      <c r="A126" s="22" t="s">
        <v>36</v>
      </c>
      <c r="B126" s="123"/>
      <c r="C126" s="62" t="s">
        <v>231</v>
      </c>
      <c r="D126" s="63" t="s">
        <v>0</v>
      </c>
      <c r="E126" s="64" t="s">
        <v>86</v>
      </c>
      <c r="F126" s="78"/>
      <c r="H126" s="77" t="s">
        <v>54</v>
      </c>
      <c r="I126" s="77">
        <f t="shared" si="27"/>
        <v>26</v>
      </c>
      <c r="J126" s="77">
        <f t="shared" si="28"/>
        <v>0</v>
      </c>
      <c r="K126" s="77">
        <f t="shared" si="29"/>
        <v>0</v>
      </c>
      <c r="L126" s="77"/>
      <c r="M126" s="77"/>
      <c r="N126" s="77"/>
      <c r="O126" s="77"/>
      <c r="P126" s="77"/>
      <c r="Q126" s="77"/>
      <c r="R126" s="77"/>
      <c r="S126" s="77"/>
      <c r="T126" s="77"/>
      <c r="U126" s="77"/>
      <c r="V126" s="77"/>
      <c r="W126" s="77"/>
      <c r="X126" s="77"/>
      <c r="Y126" s="77"/>
      <c r="Z126" s="77"/>
      <c r="AA126" s="77"/>
      <c r="AB126" s="77"/>
      <c r="AC126" s="77"/>
      <c r="AD126" s="77"/>
      <c r="AE126" s="77"/>
      <c r="AF126" s="77"/>
      <c r="AG126" s="77"/>
      <c r="AH126" s="77"/>
    </row>
    <row r="127" spans="1:34" s="66" customFormat="1" ht="52.8" x14ac:dyDescent="0.2">
      <c r="A127" s="22"/>
      <c r="B127" s="124"/>
      <c r="C127" s="55" t="s">
        <v>232</v>
      </c>
      <c r="D127" s="56" t="s">
        <v>0</v>
      </c>
      <c r="E127" s="57" t="s">
        <v>233</v>
      </c>
      <c r="F127" s="83" t="s">
        <v>34</v>
      </c>
      <c r="H127" s="77" t="s">
        <v>54</v>
      </c>
      <c r="I127" s="77">
        <f t="shared" si="27"/>
        <v>26</v>
      </c>
      <c r="J127" s="77">
        <f t="shared" si="28"/>
        <v>0</v>
      </c>
      <c r="K127" s="77">
        <f t="shared" si="29"/>
        <v>0</v>
      </c>
      <c r="L127" s="77"/>
      <c r="M127" s="77"/>
      <c r="N127" s="77"/>
      <c r="O127" s="77"/>
      <c r="P127" s="77"/>
      <c r="Q127" s="77"/>
      <c r="R127" s="77"/>
      <c r="S127" s="77"/>
      <c r="T127" s="77"/>
      <c r="U127" s="77"/>
      <c r="V127" s="77"/>
      <c r="W127" s="77"/>
      <c r="X127" s="77"/>
      <c r="Y127" s="77"/>
      <c r="Z127" s="77"/>
      <c r="AA127" s="77"/>
      <c r="AB127" s="77"/>
      <c r="AC127" s="77"/>
      <c r="AD127" s="77"/>
      <c r="AE127" s="77"/>
      <c r="AF127" s="77"/>
      <c r="AG127" s="77"/>
      <c r="AH127" s="77"/>
    </row>
    <row r="128" spans="1:34" s="66" customFormat="1" ht="52.8" x14ac:dyDescent="0.2">
      <c r="A128" s="22"/>
      <c r="B128" s="124"/>
      <c r="C128" s="55" t="s">
        <v>234</v>
      </c>
      <c r="D128" s="56" t="s">
        <v>0</v>
      </c>
      <c r="E128" s="57" t="s">
        <v>58</v>
      </c>
      <c r="F128" s="83" t="s">
        <v>35</v>
      </c>
      <c r="H128" s="77" t="s">
        <v>54</v>
      </c>
      <c r="I128" s="77">
        <f t="shared" si="27"/>
        <v>26</v>
      </c>
      <c r="J128" s="77">
        <f t="shared" si="28"/>
        <v>0</v>
      </c>
      <c r="K128" s="77">
        <f t="shared" si="29"/>
        <v>0</v>
      </c>
      <c r="L128" s="77"/>
      <c r="M128" s="77"/>
      <c r="N128" s="77"/>
      <c r="O128" s="77"/>
      <c r="P128" s="77"/>
      <c r="Q128" s="77"/>
      <c r="R128" s="77"/>
      <c r="S128" s="77"/>
      <c r="T128" s="77"/>
      <c r="U128" s="77"/>
      <c r="V128" s="77"/>
      <c r="W128" s="77"/>
      <c r="X128" s="77"/>
      <c r="Y128" s="77"/>
      <c r="Z128" s="77"/>
      <c r="AA128" s="77"/>
      <c r="AB128" s="77"/>
      <c r="AC128" s="77"/>
      <c r="AD128" s="77"/>
      <c r="AE128" s="77"/>
      <c r="AF128" s="77"/>
      <c r="AG128" s="77"/>
      <c r="AH128" s="77"/>
    </row>
    <row r="129" spans="1:34" s="66" customFormat="1" ht="39.6" x14ac:dyDescent="0.2">
      <c r="A129" s="22"/>
      <c r="B129" s="124"/>
      <c r="C129" s="55" t="s">
        <v>235</v>
      </c>
      <c r="D129" s="56" t="s">
        <v>0</v>
      </c>
      <c r="E129" s="57" t="s">
        <v>58</v>
      </c>
      <c r="F129" s="78"/>
      <c r="H129" s="77" t="s">
        <v>54</v>
      </c>
      <c r="I129" s="77">
        <f t="shared" si="27"/>
        <v>26</v>
      </c>
      <c r="J129" s="77">
        <f t="shared" si="28"/>
        <v>0</v>
      </c>
      <c r="K129" s="77">
        <f t="shared" si="29"/>
        <v>0</v>
      </c>
      <c r="L129" s="77"/>
      <c r="M129" s="77"/>
      <c r="N129" s="77"/>
      <c r="O129" s="77"/>
      <c r="P129" s="77"/>
      <c r="Q129" s="77"/>
      <c r="R129" s="77"/>
      <c r="S129" s="77"/>
      <c r="T129" s="77"/>
      <c r="U129" s="77"/>
      <c r="V129" s="77"/>
      <c r="W129" s="77"/>
      <c r="X129" s="77"/>
      <c r="Y129" s="77"/>
      <c r="Z129" s="77"/>
      <c r="AA129" s="77"/>
      <c r="AB129" s="77"/>
      <c r="AC129" s="77"/>
      <c r="AD129" s="77"/>
      <c r="AE129" s="77"/>
      <c r="AF129" s="77"/>
      <c r="AG129" s="77"/>
      <c r="AH129" s="77"/>
    </row>
    <row r="130" spans="1:34" s="66" customFormat="1" ht="66" x14ac:dyDescent="0.2">
      <c r="A130" s="22"/>
      <c r="B130" s="124"/>
      <c r="C130" s="55" t="s">
        <v>238</v>
      </c>
      <c r="D130" s="56" t="s">
        <v>0</v>
      </c>
      <c r="E130" s="57" t="s">
        <v>239</v>
      </c>
      <c r="F130" s="78"/>
      <c r="H130" s="77" t="s">
        <v>54</v>
      </c>
      <c r="I130" s="77">
        <f t="shared" si="27"/>
        <v>26</v>
      </c>
      <c r="J130" s="77">
        <f t="shared" si="28"/>
        <v>0</v>
      </c>
      <c r="K130" s="77">
        <f t="shared" si="29"/>
        <v>0</v>
      </c>
      <c r="L130" s="77"/>
      <c r="M130" s="77"/>
      <c r="N130" s="77"/>
      <c r="O130" s="77"/>
      <c r="P130" s="77"/>
      <c r="Q130" s="77"/>
      <c r="R130" s="77"/>
      <c r="S130" s="77"/>
      <c r="T130" s="77"/>
      <c r="U130" s="77"/>
      <c r="V130" s="77"/>
      <c r="W130" s="77"/>
      <c r="X130" s="77"/>
      <c r="Y130" s="77"/>
      <c r="Z130" s="77"/>
      <c r="AA130" s="77"/>
      <c r="AB130" s="77"/>
      <c r="AC130" s="77"/>
      <c r="AD130" s="77"/>
      <c r="AE130" s="77"/>
      <c r="AF130" s="77"/>
      <c r="AG130" s="77"/>
      <c r="AH130" s="77"/>
    </row>
    <row r="131" spans="1:34" s="66" customFormat="1" ht="26.4" x14ac:dyDescent="0.2">
      <c r="A131" s="22"/>
      <c r="B131" s="124"/>
      <c r="C131" s="55" t="s">
        <v>214</v>
      </c>
      <c r="D131" s="56" t="s">
        <v>0</v>
      </c>
      <c r="E131" s="57" t="s">
        <v>215</v>
      </c>
      <c r="F131" s="78"/>
      <c r="H131" s="77" t="s">
        <v>54</v>
      </c>
      <c r="I131" s="77">
        <f t="shared" si="27"/>
        <v>26</v>
      </c>
      <c r="J131" s="77">
        <f t="shared" si="28"/>
        <v>0</v>
      </c>
      <c r="K131" s="77">
        <f t="shared" si="29"/>
        <v>0</v>
      </c>
      <c r="L131" s="77"/>
      <c r="M131" s="77"/>
      <c r="N131" s="77"/>
      <c r="O131" s="77"/>
      <c r="P131" s="77"/>
      <c r="Q131" s="77"/>
      <c r="R131" s="77"/>
      <c r="S131" s="77"/>
      <c r="T131" s="77"/>
      <c r="U131" s="77"/>
      <c r="V131" s="77"/>
      <c r="W131" s="77"/>
      <c r="X131" s="77"/>
      <c r="Y131" s="77"/>
      <c r="Z131" s="77"/>
      <c r="AA131" s="77"/>
      <c r="AB131" s="77"/>
      <c r="AC131" s="77"/>
      <c r="AD131" s="77"/>
      <c r="AE131" s="77"/>
      <c r="AF131" s="77"/>
      <c r="AG131" s="77"/>
      <c r="AH131" s="77"/>
    </row>
    <row r="132" spans="1:34" s="66" customFormat="1" ht="39.6" x14ac:dyDescent="0.2">
      <c r="A132" s="21"/>
      <c r="B132" s="125"/>
      <c r="C132" s="59" t="s">
        <v>236</v>
      </c>
      <c r="D132" s="32" t="s">
        <v>0</v>
      </c>
      <c r="E132" s="58" t="s">
        <v>237</v>
      </c>
      <c r="F132" s="80"/>
      <c r="H132" s="77" t="s">
        <v>54</v>
      </c>
      <c r="I132" s="77">
        <f t="shared" si="27"/>
        <v>26</v>
      </c>
      <c r="J132" s="77">
        <f t="shared" si="28"/>
        <v>0</v>
      </c>
      <c r="K132" s="77">
        <f t="shared" si="29"/>
        <v>0</v>
      </c>
      <c r="L132" s="77"/>
      <c r="M132" s="77"/>
      <c r="N132" s="77"/>
      <c r="O132" s="77"/>
      <c r="P132" s="77"/>
      <c r="Q132" s="77"/>
      <c r="R132" s="77"/>
      <c r="S132" s="77"/>
      <c r="T132" s="77"/>
      <c r="U132" s="77"/>
      <c r="V132" s="77"/>
      <c r="W132" s="77"/>
      <c r="X132" s="77"/>
      <c r="Y132" s="77"/>
      <c r="Z132" s="77"/>
      <c r="AA132" s="77"/>
      <c r="AB132" s="77"/>
      <c r="AC132" s="77"/>
      <c r="AD132" s="77"/>
      <c r="AE132" s="77"/>
      <c r="AF132" s="77"/>
      <c r="AG132" s="77"/>
      <c r="AH132" s="77"/>
    </row>
    <row r="133" spans="1:34" s="111" customFormat="1" ht="52.8" x14ac:dyDescent="0.2">
      <c r="A133" s="34" t="s">
        <v>240</v>
      </c>
      <c r="B133" s="123"/>
      <c r="C133" s="114" t="s">
        <v>241</v>
      </c>
      <c r="D133" s="115" t="s">
        <v>242</v>
      </c>
      <c r="E133" s="116" t="s">
        <v>122</v>
      </c>
      <c r="F133" s="109"/>
      <c r="H133" s="112" t="s">
        <v>54</v>
      </c>
      <c r="I133" s="113">
        <f t="shared" si="27"/>
        <v>27</v>
      </c>
      <c r="J133" s="113">
        <f t="shared" si="28"/>
        <v>0</v>
      </c>
      <c r="K133" s="113">
        <f t="shared" si="29"/>
        <v>0</v>
      </c>
      <c r="L133" s="113"/>
      <c r="M133" s="113"/>
      <c r="N133" s="113"/>
      <c r="O133" s="113"/>
      <c r="P133" s="113"/>
      <c r="Q133" s="113"/>
    </row>
    <row r="134" spans="1:34" s="111" customFormat="1" ht="39.6" x14ac:dyDescent="0.2">
      <c r="A134" s="22"/>
      <c r="B134" s="124"/>
      <c r="C134" s="117" t="s">
        <v>243</v>
      </c>
      <c r="D134" s="118" t="s">
        <v>242</v>
      </c>
      <c r="E134" s="119" t="s">
        <v>244</v>
      </c>
      <c r="F134" s="83"/>
      <c r="H134" s="112" t="s">
        <v>54</v>
      </c>
      <c r="I134" s="113">
        <f t="shared" ref="I134:I195" si="30">IF(A134="",I133,I133+1)</f>
        <v>27</v>
      </c>
      <c r="J134" s="113">
        <f t="shared" ref="J134:J195" si="31">IF(I134=I133,J133,B134)</f>
        <v>0</v>
      </c>
      <c r="K134" s="113">
        <f t="shared" ref="K134:K195" si="32">IF(J134=0,0,IF(OR(AND(H134="減算",J134="なし"),AND(H134="加算",J134="あり")),1,2))</f>
        <v>0</v>
      </c>
      <c r="L134" s="113"/>
      <c r="M134" s="113"/>
      <c r="N134" s="113"/>
      <c r="O134" s="113"/>
      <c r="P134" s="113"/>
      <c r="Q134" s="113"/>
    </row>
    <row r="135" spans="1:34" s="111" customFormat="1" ht="52.8" x14ac:dyDescent="0.2">
      <c r="A135" s="21"/>
      <c r="B135" s="125"/>
      <c r="C135" s="120" t="s">
        <v>245</v>
      </c>
      <c r="D135" s="121" t="s">
        <v>242</v>
      </c>
      <c r="E135" s="122" t="s">
        <v>246</v>
      </c>
      <c r="F135" s="110"/>
      <c r="H135" s="112" t="s">
        <v>54</v>
      </c>
      <c r="I135" s="113">
        <f t="shared" si="30"/>
        <v>27</v>
      </c>
      <c r="J135" s="113">
        <f t="shared" si="31"/>
        <v>0</v>
      </c>
      <c r="K135" s="113">
        <f t="shared" si="32"/>
        <v>0</v>
      </c>
      <c r="L135" s="113"/>
      <c r="M135" s="113"/>
      <c r="N135" s="113"/>
      <c r="O135" s="113"/>
      <c r="P135" s="113"/>
      <c r="Q135" s="113"/>
    </row>
    <row r="136" spans="1:34" s="66" customFormat="1" ht="79.2" x14ac:dyDescent="0.2">
      <c r="A136" s="34" t="s">
        <v>37</v>
      </c>
      <c r="B136" s="123"/>
      <c r="C136" s="51" t="s">
        <v>247</v>
      </c>
      <c r="D136" s="52" t="s">
        <v>0</v>
      </c>
      <c r="E136" s="53" t="s">
        <v>248</v>
      </c>
      <c r="F136" s="79" t="s">
        <v>38</v>
      </c>
      <c r="H136" s="112" t="s">
        <v>54</v>
      </c>
      <c r="I136" s="113">
        <f t="shared" si="30"/>
        <v>28</v>
      </c>
      <c r="J136" s="113">
        <f t="shared" si="31"/>
        <v>0</v>
      </c>
      <c r="K136" s="113">
        <f t="shared" si="32"/>
        <v>0</v>
      </c>
      <c r="L136" s="113"/>
      <c r="M136" s="77"/>
      <c r="N136" s="77"/>
      <c r="O136" s="77"/>
      <c r="P136" s="77"/>
      <c r="Q136" s="77"/>
      <c r="R136" s="77"/>
      <c r="S136" s="77"/>
      <c r="T136" s="77"/>
      <c r="U136" s="77"/>
      <c r="V136" s="77"/>
      <c r="W136" s="77"/>
      <c r="X136" s="77"/>
      <c r="Y136" s="77"/>
      <c r="Z136" s="77"/>
      <c r="AA136" s="77"/>
      <c r="AB136" s="77"/>
      <c r="AC136" s="77"/>
      <c r="AD136" s="77"/>
      <c r="AE136" s="77"/>
      <c r="AF136" s="77"/>
      <c r="AG136" s="77"/>
      <c r="AH136" s="77"/>
    </row>
    <row r="137" spans="1:34" s="66" customFormat="1" ht="26.4" x14ac:dyDescent="0.2">
      <c r="A137" s="21"/>
      <c r="B137" s="125"/>
      <c r="C137" s="59" t="s">
        <v>249</v>
      </c>
      <c r="D137" s="32" t="s">
        <v>0</v>
      </c>
      <c r="E137" s="58" t="s">
        <v>215</v>
      </c>
      <c r="F137" s="80"/>
      <c r="H137" s="112" t="s">
        <v>54</v>
      </c>
      <c r="I137" s="113">
        <f t="shared" si="30"/>
        <v>28</v>
      </c>
      <c r="J137" s="113">
        <f t="shared" si="31"/>
        <v>0</v>
      </c>
      <c r="K137" s="113">
        <f t="shared" si="32"/>
        <v>0</v>
      </c>
      <c r="L137" s="113"/>
      <c r="M137" s="77"/>
      <c r="N137" s="77"/>
      <c r="O137" s="77"/>
      <c r="P137" s="77"/>
      <c r="Q137" s="77"/>
      <c r="R137" s="77"/>
      <c r="S137" s="77"/>
      <c r="T137" s="77"/>
      <c r="U137" s="77"/>
      <c r="V137" s="77"/>
      <c r="W137" s="77"/>
      <c r="X137" s="77"/>
      <c r="Y137" s="77"/>
      <c r="Z137" s="77"/>
      <c r="AA137" s="77"/>
      <c r="AB137" s="77"/>
      <c r="AC137" s="77"/>
      <c r="AD137" s="77"/>
      <c r="AE137" s="77"/>
      <c r="AF137" s="77"/>
      <c r="AG137" s="77"/>
      <c r="AH137" s="77"/>
    </row>
    <row r="138" spans="1:34" s="66" customFormat="1" ht="39.6" x14ac:dyDescent="0.2">
      <c r="A138" s="22" t="s">
        <v>251</v>
      </c>
      <c r="B138" s="123"/>
      <c r="C138" s="62" t="s">
        <v>250</v>
      </c>
      <c r="D138" s="63" t="s">
        <v>0</v>
      </c>
      <c r="E138" s="64" t="s">
        <v>248</v>
      </c>
      <c r="F138" s="78" t="s">
        <v>38</v>
      </c>
      <c r="H138" s="112" t="s">
        <v>54</v>
      </c>
      <c r="I138" s="113">
        <f t="shared" si="30"/>
        <v>29</v>
      </c>
      <c r="J138" s="113">
        <f t="shared" si="31"/>
        <v>0</v>
      </c>
      <c r="K138" s="113">
        <f t="shared" si="32"/>
        <v>0</v>
      </c>
      <c r="L138" s="113"/>
      <c r="M138" s="77"/>
      <c r="N138" s="77"/>
      <c r="O138" s="77"/>
      <c r="P138" s="77"/>
      <c r="Q138" s="77"/>
      <c r="R138" s="77"/>
      <c r="S138" s="77"/>
      <c r="T138" s="77"/>
      <c r="U138" s="77"/>
      <c r="V138" s="77"/>
      <c r="W138" s="77"/>
      <c r="X138" s="77"/>
      <c r="Y138" s="77"/>
      <c r="Z138" s="77"/>
      <c r="AA138" s="77"/>
      <c r="AB138" s="77"/>
      <c r="AC138" s="77"/>
      <c r="AD138" s="77"/>
      <c r="AE138" s="77"/>
      <c r="AF138" s="77"/>
      <c r="AG138" s="77"/>
      <c r="AH138" s="77"/>
    </row>
    <row r="139" spans="1:34" s="66" customFormat="1" ht="26.4" x14ac:dyDescent="0.2">
      <c r="A139" s="21"/>
      <c r="B139" s="125"/>
      <c r="C139" s="59" t="s">
        <v>249</v>
      </c>
      <c r="D139" s="32" t="s">
        <v>0</v>
      </c>
      <c r="E139" s="58" t="s">
        <v>215</v>
      </c>
      <c r="F139" s="80"/>
      <c r="H139" s="112" t="s">
        <v>54</v>
      </c>
      <c r="I139" s="113">
        <f t="shared" si="30"/>
        <v>29</v>
      </c>
      <c r="J139" s="113">
        <f t="shared" si="31"/>
        <v>0</v>
      </c>
      <c r="K139" s="113">
        <f t="shared" si="32"/>
        <v>0</v>
      </c>
      <c r="L139" s="113"/>
      <c r="M139" s="77"/>
      <c r="N139" s="77"/>
      <c r="O139" s="77"/>
      <c r="P139" s="77"/>
      <c r="Q139" s="77"/>
      <c r="R139" s="77"/>
      <c r="S139" s="77"/>
      <c r="T139" s="77"/>
      <c r="U139" s="77"/>
      <c r="V139" s="77"/>
      <c r="W139" s="77"/>
      <c r="X139" s="77"/>
      <c r="Y139" s="77"/>
      <c r="Z139" s="77"/>
      <c r="AA139" s="77"/>
      <c r="AB139" s="77"/>
      <c r="AC139" s="77"/>
      <c r="AD139" s="77"/>
      <c r="AE139" s="77"/>
      <c r="AF139" s="77"/>
      <c r="AG139" s="77"/>
      <c r="AH139" s="77"/>
    </row>
    <row r="140" spans="1:34" s="66" customFormat="1" ht="79.2" x14ac:dyDescent="0.2">
      <c r="A140" s="34" t="s">
        <v>39</v>
      </c>
      <c r="B140" s="123"/>
      <c r="C140" s="51" t="s">
        <v>252</v>
      </c>
      <c r="D140" s="63" t="s">
        <v>0</v>
      </c>
      <c r="E140" s="64" t="s">
        <v>248</v>
      </c>
      <c r="F140" s="79" t="s">
        <v>38</v>
      </c>
      <c r="H140" s="112" t="s">
        <v>54</v>
      </c>
      <c r="I140" s="113">
        <f t="shared" si="30"/>
        <v>30</v>
      </c>
      <c r="J140" s="113">
        <f t="shared" si="31"/>
        <v>0</v>
      </c>
      <c r="K140" s="113">
        <f t="shared" si="32"/>
        <v>0</v>
      </c>
      <c r="L140" s="113"/>
      <c r="M140" s="77"/>
      <c r="N140" s="77"/>
      <c r="O140" s="77"/>
      <c r="P140" s="77"/>
      <c r="Q140" s="77"/>
      <c r="R140" s="77"/>
      <c r="S140" s="77"/>
      <c r="T140" s="77"/>
      <c r="U140" s="77"/>
      <c r="V140" s="77"/>
      <c r="W140" s="77"/>
      <c r="X140" s="77"/>
      <c r="Y140" s="77"/>
      <c r="Z140" s="77"/>
      <c r="AA140" s="77"/>
      <c r="AB140" s="77"/>
      <c r="AC140" s="77"/>
      <c r="AD140" s="77"/>
      <c r="AE140" s="77"/>
      <c r="AF140" s="77"/>
      <c r="AG140" s="77"/>
      <c r="AH140" s="77"/>
    </row>
    <row r="141" spans="1:34" s="66" customFormat="1" ht="26.4" x14ac:dyDescent="0.2">
      <c r="A141" s="21"/>
      <c r="B141" s="125"/>
      <c r="C141" s="59" t="s">
        <v>249</v>
      </c>
      <c r="D141" s="32" t="s">
        <v>0</v>
      </c>
      <c r="E141" s="58" t="s">
        <v>215</v>
      </c>
      <c r="F141" s="80"/>
      <c r="H141" s="112" t="s">
        <v>54</v>
      </c>
      <c r="I141" s="113">
        <f t="shared" si="30"/>
        <v>30</v>
      </c>
      <c r="J141" s="113">
        <f t="shared" si="31"/>
        <v>0</v>
      </c>
      <c r="K141" s="113">
        <f t="shared" si="32"/>
        <v>0</v>
      </c>
      <c r="L141" s="113"/>
      <c r="M141" s="77"/>
      <c r="N141" s="77"/>
      <c r="O141" s="77"/>
      <c r="P141" s="77"/>
      <c r="Q141" s="77"/>
      <c r="R141" s="77"/>
      <c r="S141" s="77"/>
      <c r="T141" s="77"/>
      <c r="U141" s="77"/>
      <c r="V141" s="77"/>
      <c r="W141" s="77"/>
      <c r="X141" s="77"/>
      <c r="Y141" s="77"/>
      <c r="Z141" s="77"/>
      <c r="AA141" s="77"/>
      <c r="AB141" s="77"/>
      <c r="AC141" s="77"/>
      <c r="AD141" s="77"/>
      <c r="AE141" s="77"/>
      <c r="AF141" s="77"/>
      <c r="AG141" s="77"/>
      <c r="AH141" s="77"/>
    </row>
    <row r="142" spans="1:34" s="66" customFormat="1" ht="39.6" x14ac:dyDescent="0.2">
      <c r="A142" s="34" t="s">
        <v>55</v>
      </c>
      <c r="B142" s="123"/>
      <c r="C142" s="34" t="s">
        <v>40</v>
      </c>
      <c r="D142" s="91"/>
      <c r="E142" s="85"/>
      <c r="F142" s="86" t="s">
        <v>56</v>
      </c>
      <c r="G142" s="84"/>
      <c r="H142" s="112" t="s">
        <v>54</v>
      </c>
      <c r="I142" s="113">
        <f t="shared" si="30"/>
        <v>31</v>
      </c>
      <c r="J142" s="113">
        <f t="shared" si="31"/>
        <v>0</v>
      </c>
      <c r="K142" s="113">
        <f t="shared" si="32"/>
        <v>0</v>
      </c>
      <c r="L142" s="113"/>
      <c r="M142" s="92"/>
      <c r="N142" s="92"/>
      <c r="O142" s="92"/>
      <c r="P142" s="92"/>
      <c r="Q142" s="92"/>
    </row>
    <row r="143" spans="1:34" s="66" customFormat="1" ht="39.6" x14ac:dyDescent="0.2">
      <c r="A143" s="22"/>
      <c r="B143" s="124"/>
      <c r="C143" s="71" t="s">
        <v>57</v>
      </c>
      <c r="D143" s="93" t="s">
        <v>0</v>
      </c>
      <c r="E143" s="67" t="s">
        <v>58</v>
      </c>
      <c r="F143" s="87"/>
      <c r="G143" s="84"/>
      <c r="H143" s="112" t="s">
        <v>54</v>
      </c>
      <c r="I143" s="113">
        <f t="shared" si="30"/>
        <v>31</v>
      </c>
      <c r="J143" s="113">
        <f t="shared" si="31"/>
        <v>0</v>
      </c>
      <c r="K143" s="113">
        <f t="shared" si="32"/>
        <v>0</v>
      </c>
      <c r="L143" s="113"/>
      <c r="M143" s="92"/>
      <c r="N143" s="92"/>
      <c r="O143" s="92"/>
      <c r="P143" s="92"/>
      <c r="Q143" s="92"/>
    </row>
    <row r="144" spans="1:34" s="66" customFormat="1" ht="52.8" x14ac:dyDescent="0.2">
      <c r="A144" s="22"/>
      <c r="B144" s="124"/>
      <c r="C144" s="72" t="s">
        <v>59</v>
      </c>
      <c r="D144" s="93" t="s">
        <v>0</v>
      </c>
      <c r="E144" s="69" t="s">
        <v>58</v>
      </c>
      <c r="F144" s="88"/>
      <c r="G144" s="84"/>
      <c r="H144" s="112" t="s">
        <v>54</v>
      </c>
      <c r="I144" s="113">
        <f t="shared" si="30"/>
        <v>31</v>
      </c>
      <c r="J144" s="113">
        <f t="shared" si="31"/>
        <v>0</v>
      </c>
      <c r="K144" s="113">
        <f t="shared" si="32"/>
        <v>0</v>
      </c>
      <c r="L144" s="113"/>
      <c r="M144" s="92"/>
      <c r="N144" s="92"/>
      <c r="O144" s="92"/>
      <c r="P144" s="92"/>
      <c r="Q144" s="92"/>
    </row>
    <row r="145" spans="1:17" s="66" customFormat="1" ht="26.4" x14ac:dyDescent="0.2">
      <c r="A145" s="22"/>
      <c r="B145" s="124"/>
      <c r="C145" s="72" t="s">
        <v>41</v>
      </c>
      <c r="D145" s="93"/>
      <c r="E145" s="69"/>
      <c r="F145" s="88"/>
      <c r="G145" s="84"/>
      <c r="H145" s="112" t="s">
        <v>54</v>
      </c>
      <c r="I145" s="113">
        <f t="shared" si="30"/>
        <v>31</v>
      </c>
      <c r="J145" s="113">
        <f t="shared" si="31"/>
        <v>0</v>
      </c>
      <c r="K145" s="113">
        <f t="shared" si="32"/>
        <v>0</v>
      </c>
      <c r="L145" s="113"/>
      <c r="M145" s="92"/>
      <c r="N145" s="92"/>
      <c r="O145" s="92"/>
      <c r="P145" s="92"/>
      <c r="Q145" s="92"/>
    </row>
    <row r="146" spans="1:17" s="66" customFormat="1" ht="52.8" x14ac:dyDescent="0.2">
      <c r="A146" s="22"/>
      <c r="B146" s="124"/>
      <c r="C146" s="71" t="s">
        <v>60</v>
      </c>
      <c r="D146" s="93" t="s">
        <v>0</v>
      </c>
      <c r="E146" s="67" t="s">
        <v>58</v>
      </c>
      <c r="F146" s="87"/>
      <c r="G146" s="84"/>
      <c r="H146" s="112" t="s">
        <v>54</v>
      </c>
      <c r="I146" s="113">
        <f t="shared" si="30"/>
        <v>31</v>
      </c>
      <c r="J146" s="113">
        <f t="shared" si="31"/>
        <v>0</v>
      </c>
      <c r="K146" s="113">
        <f t="shared" si="32"/>
        <v>0</v>
      </c>
      <c r="L146" s="113"/>
      <c r="M146" s="92"/>
      <c r="N146" s="92"/>
      <c r="O146" s="92"/>
      <c r="P146" s="92"/>
      <c r="Q146" s="92"/>
    </row>
    <row r="147" spans="1:17" s="66" customFormat="1" ht="66" x14ac:dyDescent="0.2">
      <c r="A147" s="22"/>
      <c r="B147" s="124"/>
      <c r="C147" s="71" t="s">
        <v>61</v>
      </c>
      <c r="D147" s="93" t="s">
        <v>0</v>
      </c>
      <c r="E147" s="67" t="s">
        <v>58</v>
      </c>
      <c r="F147" s="87"/>
      <c r="G147" s="84"/>
      <c r="H147" s="112" t="s">
        <v>54</v>
      </c>
      <c r="I147" s="113">
        <f t="shared" si="30"/>
        <v>31</v>
      </c>
      <c r="J147" s="113">
        <f t="shared" si="31"/>
        <v>0</v>
      </c>
      <c r="K147" s="113">
        <f t="shared" si="32"/>
        <v>0</v>
      </c>
      <c r="L147" s="113"/>
      <c r="M147" s="92"/>
      <c r="N147" s="92"/>
      <c r="O147" s="92"/>
      <c r="P147" s="92"/>
      <c r="Q147" s="92"/>
    </row>
    <row r="148" spans="1:17" s="66" customFormat="1" ht="132" x14ac:dyDescent="0.2">
      <c r="A148" s="22"/>
      <c r="B148" s="124"/>
      <c r="C148" s="71" t="s">
        <v>62</v>
      </c>
      <c r="D148" s="93" t="s">
        <v>0</v>
      </c>
      <c r="E148" s="67" t="s">
        <v>63</v>
      </c>
      <c r="F148" s="87"/>
      <c r="G148" s="84"/>
      <c r="H148" s="112" t="s">
        <v>54</v>
      </c>
      <c r="I148" s="113">
        <f t="shared" si="30"/>
        <v>31</v>
      </c>
      <c r="J148" s="113">
        <f t="shared" si="31"/>
        <v>0</v>
      </c>
      <c r="K148" s="113">
        <f t="shared" si="32"/>
        <v>0</v>
      </c>
      <c r="L148" s="113"/>
      <c r="M148" s="92"/>
      <c r="N148" s="92"/>
      <c r="O148" s="92"/>
      <c r="P148" s="92"/>
      <c r="Q148" s="92"/>
    </row>
    <row r="149" spans="1:17" s="66" customFormat="1" ht="105.6" x14ac:dyDescent="0.2">
      <c r="A149" s="22"/>
      <c r="B149" s="124"/>
      <c r="C149" s="71" t="s">
        <v>64</v>
      </c>
      <c r="D149" s="93" t="s">
        <v>0</v>
      </c>
      <c r="E149" s="67" t="s">
        <v>63</v>
      </c>
      <c r="F149" s="87"/>
      <c r="G149" s="84"/>
      <c r="H149" s="112" t="s">
        <v>54</v>
      </c>
      <c r="I149" s="113">
        <f t="shared" si="30"/>
        <v>31</v>
      </c>
      <c r="J149" s="113">
        <f t="shared" si="31"/>
        <v>0</v>
      </c>
      <c r="K149" s="113">
        <f t="shared" si="32"/>
        <v>0</v>
      </c>
      <c r="L149" s="113"/>
      <c r="M149" s="92"/>
      <c r="N149" s="92"/>
      <c r="O149" s="92"/>
      <c r="P149" s="92"/>
      <c r="Q149" s="92"/>
    </row>
    <row r="150" spans="1:17" s="66" customFormat="1" ht="105.6" x14ac:dyDescent="0.2">
      <c r="A150" s="22"/>
      <c r="B150" s="124"/>
      <c r="C150" s="72" t="s">
        <v>65</v>
      </c>
      <c r="D150" s="93" t="s">
        <v>0</v>
      </c>
      <c r="E150" s="69" t="s">
        <v>63</v>
      </c>
      <c r="F150" s="88"/>
      <c r="G150" s="84"/>
      <c r="H150" s="112" t="s">
        <v>54</v>
      </c>
      <c r="I150" s="113">
        <f t="shared" si="30"/>
        <v>31</v>
      </c>
      <c r="J150" s="113">
        <f t="shared" si="31"/>
        <v>0</v>
      </c>
      <c r="K150" s="113">
        <f t="shared" si="32"/>
        <v>0</v>
      </c>
      <c r="L150" s="113"/>
      <c r="M150" s="92"/>
      <c r="N150" s="92"/>
      <c r="O150" s="92"/>
      <c r="P150" s="92"/>
      <c r="Q150" s="92"/>
    </row>
    <row r="151" spans="1:17" s="66" customFormat="1" ht="66" x14ac:dyDescent="0.2">
      <c r="A151" s="22"/>
      <c r="B151" s="124"/>
      <c r="C151" s="71" t="s">
        <v>66</v>
      </c>
      <c r="D151" s="93" t="s">
        <v>0</v>
      </c>
      <c r="E151" s="67" t="s">
        <v>9</v>
      </c>
      <c r="F151" s="87"/>
      <c r="G151" s="84"/>
      <c r="H151" s="112" t="s">
        <v>54</v>
      </c>
      <c r="I151" s="113">
        <f t="shared" si="30"/>
        <v>31</v>
      </c>
      <c r="J151" s="113">
        <f t="shared" si="31"/>
        <v>0</v>
      </c>
      <c r="K151" s="113">
        <f t="shared" si="32"/>
        <v>0</v>
      </c>
      <c r="L151" s="113"/>
      <c r="M151" s="92"/>
      <c r="N151" s="92"/>
      <c r="O151" s="92"/>
      <c r="P151" s="92"/>
      <c r="Q151" s="92"/>
    </row>
    <row r="152" spans="1:17" s="66" customFormat="1" ht="39.6" x14ac:dyDescent="0.2">
      <c r="A152" s="22"/>
      <c r="B152" s="124"/>
      <c r="C152" s="72" t="s">
        <v>254</v>
      </c>
      <c r="D152" s="93" t="s">
        <v>0</v>
      </c>
      <c r="E152" s="69" t="s">
        <v>67</v>
      </c>
      <c r="F152" s="88"/>
      <c r="G152" s="84"/>
      <c r="H152" s="112" t="s">
        <v>54</v>
      </c>
      <c r="I152" s="113">
        <f t="shared" si="30"/>
        <v>31</v>
      </c>
      <c r="J152" s="113">
        <f t="shared" si="31"/>
        <v>0</v>
      </c>
      <c r="K152" s="113">
        <f t="shared" si="32"/>
        <v>0</v>
      </c>
      <c r="L152" s="113"/>
      <c r="M152" s="92"/>
      <c r="N152" s="92"/>
      <c r="O152" s="92"/>
      <c r="P152" s="92"/>
      <c r="Q152" s="92"/>
    </row>
    <row r="153" spans="1:17" s="66" customFormat="1" ht="79.2" x14ac:dyDescent="0.2">
      <c r="A153" s="22"/>
      <c r="B153" s="124"/>
      <c r="C153" s="71" t="s">
        <v>68</v>
      </c>
      <c r="D153" s="93" t="s">
        <v>0</v>
      </c>
      <c r="E153" s="67" t="s">
        <v>69</v>
      </c>
      <c r="F153" s="87" t="s">
        <v>253</v>
      </c>
      <c r="G153" s="84"/>
      <c r="H153" s="112" t="s">
        <v>54</v>
      </c>
      <c r="I153" s="113">
        <f t="shared" si="30"/>
        <v>31</v>
      </c>
      <c r="J153" s="113">
        <f t="shared" si="31"/>
        <v>0</v>
      </c>
      <c r="K153" s="113">
        <f t="shared" si="32"/>
        <v>0</v>
      </c>
      <c r="L153" s="113"/>
      <c r="M153" s="92"/>
      <c r="N153" s="92"/>
      <c r="O153" s="92"/>
      <c r="P153" s="92"/>
      <c r="Q153" s="92"/>
    </row>
    <row r="154" spans="1:17" s="66" customFormat="1" ht="39.6" x14ac:dyDescent="0.2">
      <c r="A154" s="22"/>
      <c r="B154" s="124"/>
      <c r="C154" s="71" t="s">
        <v>70</v>
      </c>
      <c r="D154" s="93" t="s">
        <v>0</v>
      </c>
      <c r="E154" s="67" t="s">
        <v>58</v>
      </c>
      <c r="F154" s="87"/>
      <c r="G154" s="84"/>
      <c r="H154" s="112" t="s">
        <v>54</v>
      </c>
      <c r="I154" s="113">
        <f t="shared" si="30"/>
        <v>31</v>
      </c>
      <c r="J154" s="113">
        <f t="shared" si="31"/>
        <v>0</v>
      </c>
      <c r="K154" s="113">
        <f t="shared" si="32"/>
        <v>0</v>
      </c>
      <c r="L154" s="113"/>
      <c r="M154" s="92"/>
      <c r="N154" s="92"/>
      <c r="O154" s="92"/>
      <c r="P154" s="92"/>
      <c r="Q154" s="92"/>
    </row>
    <row r="155" spans="1:17" s="66" customFormat="1" ht="39.6" x14ac:dyDescent="0.2">
      <c r="A155" s="22"/>
      <c r="B155" s="124"/>
      <c r="C155" s="71" t="s">
        <v>71</v>
      </c>
      <c r="D155" s="93" t="s">
        <v>0</v>
      </c>
      <c r="E155" s="67" t="s">
        <v>72</v>
      </c>
      <c r="F155" s="87"/>
      <c r="G155" s="84"/>
      <c r="H155" s="112" t="s">
        <v>54</v>
      </c>
      <c r="I155" s="113">
        <f t="shared" si="30"/>
        <v>31</v>
      </c>
      <c r="J155" s="113">
        <f t="shared" si="31"/>
        <v>0</v>
      </c>
      <c r="K155" s="113">
        <f t="shared" si="32"/>
        <v>0</v>
      </c>
      <c r="L155" s="113"/>
      <c r="M155" s="92"/>
      <c r="N155" s="92"/>
      <c r="O155" s="92"/>
      <c r="P155" s="92"/>
      <c r="Q155" s="92"/>
    </row>
    <row r="156" spans="1:17" s="66" customFormat="1" ht="26.4" x14ac:dyDescent="0.2">
      <c r="A156" s="22"/>
      <c r="B156" s="125"/>
      <c r="C156" s="73" t="s">
        <v>73</v>
      </c>
      <c r="D156" s="94" t="s">
        <v>0</v>
      </c>
      <c r="E156" s="89" t="s">
        <v>74</v>
      </c>
      <c r="F156" s="90"/>
      <c r="G156" s="84"/>
      <c r="H156" s="112" t="s">
        <v>54</v>
      </c>
      <c r="I156" s="113">
        <f t="shared" si="30"/>
        <v>31</v>
      </c>
      <c r="J156" s="113">
        <f t="shared" si="31"/>
        <v>0</v>
      </c>
      <c r="K156" s="113">
        <f t="shared" si="32"/>
        <v>0</v>
      </c>
      <c r="L156" s="113"/>
      <c r="M156" s="92"/>
      <c r="N156" s="92"/>
      <c r="O156" s="92"/>
      <c r="P156" s="92"/>
      <c r="Q156" s="92"/>
    </row>
    <row r="157" spans="1:17" s="66" customFormat="1" ht="39.6" x14ac:dyDescent="0.2">
      <c r="A157" s="34" t="s">
        <v>75</v>
      </c>
      <c r="B157" s="123"/>
      <c r="C157" s="70" t="s">
        <v>40</v>
      </c>
      <c r="D157" s="95"/>
      <c r="E157" s="65"/>
      <c r="F157" s="96" t="s">
        <v>56</v>
      </c>
      <c r="G157" s="84"/>
      <c r="H157" s="112" t="s">
        <v>54</v>
      </c>
      <c r="I157" s="113">
        <f t="shared" si="30"/>
        <v>32</v>
      </c>
      <c r="J157" s="113">
        <f t="shared" si="31"/>
        <v>0</v>
      </c>
      <c r="K157" s="113">
        <f t="shared" si="32"/>
        <v>0</v>
      </c>
      <c r="L157" s="113"/>
      <c r="M157" s="92"/>
      <c r="N157" s="92"/>
      <c r="O157" s="92"/>
      <c r="P157" s="92"/>
      <c r="Q157" s="92"/>
    </row>
    <row r="158" spans="1:17" s="66" customFormat="1" ht="39.6" x14ac:dyDescent="0.2">
      <c r="A158" s="22"/>
      <c r="B158" s="124"/>
      <c r="C158" s="72" t="s">
        <v>57</v>
      </c>
      <c r="D158" s="94" t="s">
        <v>0</v>
      </c>
      <c r="E158" s="69" t="s">
        <v>58</v>
      </c>
      <c r="F158" s="88"/>
      <c r="G158" s="84"/>
      <c r="H158" s="112" t="s">
        <v>54</v>
      </c>
      <c r="I158" s="113">
        <f t="shared" si="30"/>
        <v>32</v>
      </c>
      <c r="J158" s="113">
        <f t="shared" si="31"/>
        <v>0</v>
      </c>
      <c r="K158" s="113">
        <f t="shared" si="32"/>
        <v>0</v>
      </c>
      <c r="L158" s="113"/>
      <c r="M158" s="92"/>
      <c r="N158" s="92"/>
      <c r="O158" s="92"/>
      <c r="P158" s="92"/>
      <c r="Q158" s="92"/>
    </row>
    <row r="159" spans="1:17" s="66" customFormat="1" ht="52.8" x14ac:dyDescent="0.2">
      <c r="A159" s="22"/>
      <c r="B159" s="124"/>
      <c r="C159" s="72" t="s">
        <v>59</v>
      </c>
      <c r="D159" s="93" t="s">
        <v>0</v>
      </c>
      <c r="E159" s="69" t="s">
        <v>58</v>
      </c>
      <c r="F159" s="88"/>
      <c r="G159" s="84"/>
      <c r="H159" s="112" t="s">
        <v>54</v>
      </c>
      <c r="I159" s="113">
        <f t="shared" si="30"/>
        <v>32</v>
      </c>
      <c r="J159" s="113">
        <f t="shared" si="31"/>
        <v>0</v>
      </c>
      <c r="K159" s="113">
        <f t="shared" si="32"/>
        <v>0</v>
      </c>
      <c r="L159" s="113"/>
      <c r="M159" s="92"/>
      <c r="N159" s="92"/>
      <c r="O159" s="92"/>
      <c r="P159" s="92"/>
      <c r="Q159" s="92"/>
    </row>
    <row r="160" spans="1:17" s="66" customFormat="1" ht="26.4" x14ac:dyDescent="0.2">
      <c r="A160" s="22"/>
      <c r="B160" s="124"/>
      <c r="C160" s="72" t="s">
        <v>41</v>
      </c>
      <c r="D160" s="93"/>
      <c r="E160" s="69"/>
      <c r="F160" s="88"/>
      <c r="G160" s="84"/>
      <c r="H160" s="112" t="s">
        <v>54</v>
      </c>
      <c r="I160" s="113">
        <f t="shared" si="30"/>
        <v>32</v>
      </c>
      <c r="J160" s="113">
        <f t="shared" si="31"/>
        <v>0</v>
      </c>
      <c r="K160" s="113">
        <f t="shared" si="32"/>
        <v>0</v>
      </c>
      <c r="L160" s="113"/>
      <c r="M160" s="92"/>
      <c r="N160" s="92"/>
      <c r="O160" s="92"/>
      <c r="P160" s="92"/>
      <c r="Q160" s="92"/>
    </row>
    <row r="161" spans="1:17" s="66" customFormat="1" ht="52.8" x14ac:dyDescent="0.2">
      <c r="A161" s="22"/>
      <c r="B161" s="124"/>
      <c r="C161" s="71" t="s">
        <v>60</v>
      </c>
      <c r="D161" s="93" t="s">
        <v>0</v>
      </c>
      <c r="E161" s="67" t="s">
        <v>58</v>
      </c>
      <c r="F161" s="87"/>
      <c r="G161" s="84"/>
      <c r="H161" s="112" t="s">
        <v>54</v>
      </c>
      <c r="I161" s="113">
        <f t="shared" si="30"/>
        <v>32</v>
      </c>
      <c r="J161" s="113">
        <f t="shared" si="31"/>
        <v>0</v>
      </c>
      <c r="K161" s="113">
        <f t="shared" si="32"/>
        <v>0</v>
      </c>
      <c r="L161" s="113"/>
      <c r="M161" s="92"/>
      <c r="N161" s="92"/>
      <c r="O161" s="92"/>
      <c r="P161" s="92"/>
      <c r="Q161" s="92"/>
    </row>
    <row r="162" spans="1:17" s="66" customFormat="1" ht="66" x14ac:dyDescent="0.2">
      <c r="A162" s="22"/>
      <c r="B162" s="124"/>
      <c r="C162" s="71" t="s">
        <v>61</v>
      </c>
      <c r="D162" s="93" t="s">
        <v>0</v>
      </c>
      <c r="E162" s="67" t="s">
        <v>58</v>
      </c>
      <c r="F162" s="87"/>
      <c r="G162" s="84"/>
      <c r="H162" s="112" t="s">
        <v>54</v>
      </c>
      <c r="I162" s="113">
        <f t="shared" si="30"/>
        <v>32</v>
      </c>
      <c r="J162" s="113">
        <f t="shared" si="31"/>
        <v>0</v>
      </c>
      <c r="K162" s="113">
        <f t="shared" si="32"/>
        <v>0</v>
      </c>
      <c r="L162" s="113"/>
      <c r="M162" s="92"/>
      <c r="N162" s="92"/>
      <c r="O162" s="92"/>
      <c r="P162" s="92"/>
      <c r="Q162" s="92"/>
    </row>
    <row r="163" spans="1:17" s="66" customFormat="1" ht="132" x14ac:dyDescent="0.2">
      <c r="A163" s="22"/>
      <c r="B163" s="124"/>
      <c r="C163" s="71" t="s">
        <v>62</v>
      </c>
      <c r="D163" s="93" t="s">
        <v>0</v>
      </c>
      <c r="E163" s="67" t="s">
        <v>63</v>
      </c>
      <c r="F163" s="87"/>
      <c r="G163" s="84"/>
      <c r="H163" s="112" t="s">
        <v>54</v>
      </c>
      <c r="I163" s="113">
        <f t="shared" si="30"/>
        <v>32</v>
      </c>
      <c r="J163" s="113">
        <f t="shared" si="31"/>
        <v>0</v>
      </c>
      <c r="K163" s="113">
        <f t="shared" si="32"/>
        <v>0</v>
      </c>
      <c r="L163" s="113"/>
      <c r="M163" s="92"/>
      <c r="N163" s="92"/>
      <c r="O163" s="92"/>
      <c r="P163" s="92"/>
      <c r="Q163" s="92"/>
    </row>
    <row r="164" spans="1:17" s="66" customFormat="1" ht="105.6" x14ac:dyDescent="0.2">
      <c r="A164" s="22"/>
      <c r="B164" s="124"/>
      <c r="C164" s="71" t="s">
        <v>64</v>
      </c>
      <c r="D164" s="93" t="s">
        <v>0</v>
      </c>
      <c r="E164" s="67" t="s">
        <v>63</v>
      </c>
      <c r="F164" s="87"/>
      <c r="G164" s="84"/>
      <c r="H164" s="112" t="s">
        <v>54</v>
      </c>
      <c r="I164" s="113">
        <f t="shared" si="30"/>
        <v>32</v>
      </c>
      <c r="J164" s="113">
        <f t="shared" si="31"/>
        <v>0</v>
      </c>
      <c r="K164" s="113">
        <f t="shared" si="32"/>
        <v>0</v>
      </c>
      <c r="L164" s="113"/>
      <c r="M164" s="92"/>
      <c r="N164" s="92"/>
      <c r="O164" s="92"/>
      <c r="P164" s="92"/>
      <c r="Q164" s="92"/>
    </row>
    <row r="165" spans="1:17" s="66" customFormat="1" ht="105.6" x14ac:dyDescent="0.2">
      <c r="A165" s="22"/>
      <c r="B165" s="124"/>
      <c r="C165" s="72" t="s">
        <v>65</v>
      </c>
      <c r="D165" s="93" t="s">
        <v>0</v>
      </c>
      <c r="E165" s="69" t="s">
        <v>63</v>
      </c>
      <c r="F165" s="88"/>
      <c r="G165" s="84"/>
      <c r="H165" s="112" t="s">
        <v>54</v>
      </c>
      <c r="I165" s="113">
        <f t="shared" si="30"/>
        <v>32</v>
      </c>
      <c r="J165" s="113">
        <f t="shared" si="31"/>
        <v>0</v>
      </c>
      <c r="K165" s="113">
        <f t="shared" si="32"/>
        <v>0</v>
      </c>
      <c r="L165" s="113"/>
      <c r="M165" s="92"/>
      <c r="N165" s="92"/>
      <c r="O165" s="92"/>
      <c r="P165" s="92"/>
      <c r="Q165" s="92"/>
    </row>
    <row r="166" spans="1:17" s="66" customFormat="1" ht="66" x14ac:dyDescent="0.2">
      <c r="A166" s="22"/>
      <c r="B166" s="124"/>
      <c r="C166" s="71" t="s">
        <v>66</v>
      </c>
      <c r="D166" s="93" t="s">
        <v>0</v>
      </c>
      <c r="E166" s="67" t="s">
        <v>9</v>
      </c>
      <c r="F166" s="87"/>
      <c r="G166" s="84"/>
      <c r="H166" s="112" t="s">
        <v>54</v>
      </c>
      <c r="I166" s="113">
        <f t="shared" si="30"/>
        <v>32</v>
      </c>
      <c r="J166" s="113">
        <f t="shared" si="31"/>
        <v>0</v>
      </c>
      <c r="K166" s="113">
        <f t="shared" si="32"/>
        <v>0</v>
      </c>
      <c r="L166" s="113"/>
      <c r="M166" s="92"/>
      <c r="N166" s="92"/>
      <c r="O166" s="92"/>
      <c r="P166" s="92"/>
      <c r="Q166" s="92"/>
    </row>
    <row r="167" spans="1:17" s="66" customFormat="1" ht="79.2" x14ac:dyDescent="0.2">
      <c r="A167" s="22"/>
      <c r="B167" s="124"/>
      <c r="C167" s="71" t="s">
        <v>76</v>
      </c>
      <c r="D167" s="93" t="s">
        <v>0</v>
      </c>
      <c r="E167" s="67" t="s">
        <v>69</v>
      </c>
      <c r="F167" s="87" t="s">
        <v>253</v>
      </c>
      <c r="G167" s="84"/>
      <c r="H167" s="112" t="s">
        <v>54</v>
      </c>
      <c r="I167" s="113">
        <f t="shared" si="30"/>
        <v>32</v>
      </c>
      <c r="J167" s="113">
        <f t="shared" si="31"/>
        <v>0</v>
      </c>
      <c r="K167" s="113">
        <f t="shared" si="32"/>
        <v>0</v>
      </c>
      <c r="L167" s="113"/>
      <c r="M167" s="92"/>
      <c r="N167" s="92"/>
      <c r="O167" s="92"/>
      <c r="P167" s="92"/>
      <c r="Q167" s="92"/>
    </row>
    <row r="168" spans="1:17" s="66" customFormat="1" ht="39.6" x14ac:dyDescent="0.2">
      <c r="A168" s="22"/>
      <c r="B168" s="124"/>
      <c r="C168" s="71" t="s">
        <v>70</v>
      </c>
      <c r="D168" s="93" t="s">
        <v>0</v>
      </c>
      <c r="E168" s="67" t="s">
        <v>58</v>
      </c>
      <c r="F168" s="87"/>
      <c r="G168" s="84"/>
      <c r="H168" s="112" t="s">
        <v>54</v>
      </c>
      <c r="I168" s="113">
        <f t="shared" si="30"/>
        <v>32</v>
      </c>
      <c r="J168" s="113">
        <f t="shared" si="31"/>
        <v>0</v>
      </c>
      <c r="K168" s="113">
        <f t="shared" si="32"/>
        <v>0</v>
      </c>
      <c r="L168" s="113"/>
      <c r="M168" s="92"/>
      <c r="N168" s="92"/>
      <c r="O168" s="92"/>
      <c r="P168" s="92"/>
      <c r="Q168" s="92"/>
    </row>
    <row r="169" spans="1:17" s="66" customFormat="1" ht="39.6" x14ac:dyDescent="0.2">
      <c r="A169" s="22"/>
      <c r="B169" s="124"/>
      <c r="C169" s="71" t="s">
        <v>71</v>
      </c>
      <c r="D169" s="93" t="s">
        <v>0</v>
      </c>
      <c r="E169" s="67" t="s">
        <v>72</v>
      </c>
      <c r="F169" s="87"/>
      <c r="G169" s="84"/>
      <c r="H169" s="112" t="s">
        <v>54</v>
      </c>
      <c r="I169" s="113">
        <f t="shared" si="30"/>
        <v>32</v>
      </c>
      <c r="J169" s="113">
        <f t="shared" si="31"/>
        <v>0</v>
      </c>
      <c r="K169" s="113">
        <f t="shared" si="32"/>
        <v>0</v>
      </c>
      <c r="L169" s="113"/>
      <c r="M169" s="92"/>
      <c r="N169" s="92"/>
      <c r="O169" s="92"/>
      <c r="P169" s="92"/>
      <c r="Q169" s="92"/>
    </row>
    <row r="170" spans="1:17" s="66" customFormat="1" ht="26.4" x14ac:dyDescent="0.2">
      <c r="A170" s="21"/>
      <c r="B170" s="125"/>
      <c r="C170" s="21" t="s">
        <v>73</v>
      </c>
      <c r="D170" s="94" t="s">
        <v>0</v>
      </c>
      <c r="E170" s="68" t="s">
        <v>74</v>
      </c>
      <c r="F170" s="97"/>
      <c r="G170" s="84"/>
      <c r="H170" s="112" t="s">
        <v>54</v>
      </c>
      <c r="I170" s="113">
        <f t="shared" si="30"/>
        <v>32</v>
      </c>
      <c r="J170" s="113">
        <f t="shared" si="31"/>
        <v>0</v>
      </c>
      <c r="K170" s="113">
        <f t="shared" si="32"/>
        <v>0</v>
      </c>
      <c r="L170" s="113"/>
      <c r="M170" s="92"/>
      <c r="N170" s="92"/>
      <c r="O170" s="92"/>
      <c r="P170" s="92"/>
      <c r="Q170" s="92"/>
    </row>
    <row r="171" spans="1:17" s="66" customFormat="1" ht="39.6" x14ac:dyDescent="0.2">
      <c r="A171" s="34" t="s">
        <v>77</v>
      </c>
      <c r="B171" s="123"/>
      <c r="C171" s="70" t="s">
        <v>40</v>
      </c>
      <c r="D171" s="95"/>
      <c r="E171" s="65"/>
      <c r="F171" s="96" t="s">
        <v>56</v>
      </c>
      <c r="G171" s="84"/>
      <c r="H171" s="112" t="s">
        <v>54</v>
      </c>
      <c r="I171" s="113">
        <f t="shared" si="30"/>
        <v>33</v>
      </c>
      <c r="J171" s="113">
        <f t="shared" si="31"/>
        <v>0</v>
      </c>
      <c r="K171" s="113">
        <f t="shared" si="32"/>
        <v>0</v>
      </c>
      <c r="L171" s="113"/>
      <c r="M171" s="92"/>
      <c r="N171" s="92"/>
      <c r="O171" s="92"/>
      <c r="P171" s="92"/>
      <c r="Q171" s="92"/>
    </row>
    <row r="172" spans="1:17" s="66" customFormat="1" ht="39.6" x14ac:dyDescent="0.2">
      <c r="A172" s="22"/>
      <c r="B172" s="124"/>
      <c r="C172" s="72" t="s">
        <v>57</v>
      </c>
      <c r="D172" s="94" t="s">
        <v>0</v>
      </c>
      <c r="E172" s="69" t="s">
        <v>58</v>
      </c>
      <c r="F172" s="88"/>
      <c r="G172" s="84"/>
      <c r="H172" s="112" t="s">
        <v>54</v>
      </c>
      <c r="I172" s="113">
        <f t="shared" si="30"/>
        <v>33</v>
      </c>
      <c r="J172" s="113">
        <f t="shared" si="31"/>
        <v>0</v>
      </c>
      <c r="K172" s="113">
        <f t="shared" si="32"/>
        <v>0</v>
      </c>
      <c r="L172" s="113"/>
      <c r="M172" s="92"/>
      <c r="N172" s="92"/>
      <c r="O172" s="92"/>
      <c r="P172" s="92"/>
      <c r="Q172" s="92"/>
    </row>
    <row r="173" spans="1:17" s="66" customFormat="1" ht="52.8" x14ac:dyDescent="0.2">
      <c r="A173" s="22"/>
      <c r="B173" s="124"/>
      <c r="C173" s="72" t="s">
        <v>59</v>
      </c>
      <c r="D173" s="93" t="s">
        <v>0</v>
      </c>
      <c r="E173" s="69" t="s">
        <v>58</v>
      </c>
      <c r="F173" s="88"/>
      <c r="G173" s="84"/>
      <c r="H173" s="112" t="s">
        <v>54</v>
      </c>
      <c r="I173" s="113">
        <f t="shared" si="30"/>
        <v>33</v>
      </c>
      <c r="J173" s="113">
        <f t="shared" si="31"/>
        <v>0</v>
      </c>
      <c r="K173" s="113">
        <f t="shared" si="32"/>
        <v>0</v>
      </c>
      <c r="L173" s="113"/>
      <c r="M173" s="92"/>
      <c r="N173" s="92"/>
      <c r="O173" s="92"/>
      <c r="P173" s="92"/>
      <c r="Q173" s="92"/>
    </row>
    <row r="174" spans="1:17" s="66" customFormat="1" ht="26.4" x14ac:dyDescent="0.2">
      <c r="A174" s="22"/>
      <c r="B174" s="124"/>
      <c r="C174" s="72" t="s">
        <v>41</v>
      </c>
      <c r="D174" s="93"/>
      <c r="E174" s="69"/>
      <c r="F174" s="88"/>
      <c r="G174" s="84"/>
      <c r="H174" s="112" t="s">
        <v>54</v>
      </c>
      <c r="I174" s="113">
        <f t="shared" si="30"/>
        <v>33</v>
      </c>
      <c r="J174" s="113">
        <f t="shared" si="31"/>
        <v>0</v>
      </c>
      <c r="K174" s="113">
        <f t="shared" si="32"/>
        <v>0</v>
      </c>
      <c r="L174" s="113"/>
      <c r="M174" s="92"/>
      <c r="N174" s="92"/>
      <c r="O174" s="92"/>
      <c r="P174" s="92"/>
      <c r="Q174" s="92"/>
    </row>
    <row r="175" spans="1:17" s="66" customFormat="1" ht="52.8" x14ac:dyDescent="0.2">
      <c r="A175" s="22"/>
      <c r="B175" s="124"/>
      <c r="C175" s="71" t="s">
        <v>60</v>
      </c>
      <c r="D175" s="93" t="s">
        <v>0</v>
      </c>
      <c r="E175" s="67" t="s">
        <v>58</v>
      </c>
      <c r="F175" s="87"/>
      <c r="G175" s="84"/>
      <c r="H175" s="112" t="s">
        <v>54</v>
      </c>
      <c r="I175" s="113">
        <f t="shared" si="30"/>
        <v>33</v>
      </c>
      <c r="J175" s="113">
        <f t="shared" si="31"/>
        <v>0</v>
      </c>
      <c r="K175" s="113">
        <f t="shared" si="32"/>
        <v>0</v>
      </c>
      <c r="L175" s="113"/>
      <c r="M175" s="92"/>
      <c r="N175" s="92"/>
      <c r="O175" s="92"/>
      <c r="P175" s="92"/>
      <c r="Q175" s="92"/>
    </row>
    <row r="176" spans="1:17" s="66" customFormat="1" ht="66" x14ac:dyDescent="0.2">
      <c r="A176" s="22"/>
      <c r="B176" s="124"/>
      <c r="C176" s="71" t="s">
        <v>61</v>
      </c>
      <c r="D176" s="93" t="s">
        <v>0</v>
      </c>
      <c r="E176" s="67" t="s">
        <v>58</v>
      </c>
      <c r="F176" s="87"/>
      <c r="G176" s="84"/>
      <c r="H176" s="112" t="s">
        <v>54</v>
      </c>
      <c r="I176" s="113">
        <f t="shared" si="30"/>
        <v>33</v>
      </c>
      <c r="J176" s="113">
        <f t="shared" si="31"/>
        <v>0</v>
      </c>
      <c r="K176" s="113">
        <f t="shared" si="32"/>
        <v>0</v>
      </c>
      <c r="L176" s="113"/>
      <c r="M176" s="92"/>
      <c r="N176" s="92"/>
      <c r="O176" s="92"/>
      <c r="P176" s="92"/>
      <c r="Q176" s="92"/>
    </row>
    <row r="177" spans="1:17" s="66" customFormat="1" ht="132" x14ac:dyDescent="0.2">
      <c r="A177" s="22"/>
      <c r="B177" s="124"/>
      <c r="C177" s="71" t="s">
        <v>62</v>
      </c>
      <c r="D177" s="93" t="s">
        <v>0</v>
      </c>
      <c r="E177" s="67" t="s">
        <v>63</v>
      </c>
      <c r="F177" s="87"/>
      <c r="G177" s="84"/>
      <c r="H177" s="112" t="s">
        <v>54</v>
      </c>
      <c r="I177" s="113">
        <f t="shared" si="30"/>
        <v>33</v>
      </c>
      <c r="J177" s="113">
        <f t="shared" si="31"/>
        <v>0</v>
      </c>
      <c r="K177" s="113">
        <f t="shared" si="32"/>
        <v>0</v>
      </c>
      <c r="L177" s="113"/>
      <c r="M177" s="92"/>
      <c r="N177" s="92"/>
      <c r="O177" s="92"/>
      <c r="P177" s="92"/>
      <c r="Q177" s="92"/>
    </row>
    <row r="178" spans="1:17" s="66" customFormat="1" ht="105.6" x14ac:dyDescent="0.2">
      <c r="A178" s="22"/>
      <c r="B178" s="124"/>
      <c r="C178" s="71" t="s">
        <v>64</v>
      </c>
      <c r="D178" s="93" t="s">
        <v>0</v>
      </c>
      <c r="E178" s="67" t="s">
        <v>63</v>
      </c>
      <c r="F178" s="87"/>
      <c r="G178" s="84"/>
      <c r="H178" s="112" t="s">
        <v>54</v>
      </c>
      <c r="I178" s="113">
        <f t="shared" si="30"/>
        <v>33</v>
      </c>
      <c r="J178" s="113">
        <f t="shared" si="31"/>
        <v>0</v>
      </c>
      <c r="K178" s="113">
        <f t="shared" si="32"/>
        <v>0</v>
      </c>
      <c r="L178" s="113"/>
      <c r="M178" s="92"/>
      <c r="N178" s="92"/>
      <c r="O178" s="92"/>
      <c r="P178" s="92"/>
      <c r="Q178" s="92"/>
    </row>
    <row r="179" spans="1:17" s="66" customFormat="1" ht="105.6" x14ac:dyDescent="0.2">
      <c r="A179" s="22"/>
      <c r="B179" s="124"/>
      <c r="C179" s="72" t="s">
        <v>65</v>
      </c>
      <c r="D179" s="93" t="s">
        <v>0</v>
      </c>
      <c r="E179" s="69" t="s">
        <v>63</v>
      </c>
      <c r="F179" s="88"/>
      <c r="G179" s="84"/>
      <c r="H179" s="112" t="s">
        <v>54</v>
      </c>
      <c r="I179" s="113">
        <f t="shared" si="30"/>
        <v>33</v>
      </c>
      <c r="J179" s="113">
        <f t="shared" si="31"/>
        <v>0</v>
      </c>
      <c r="K179" s="113">
        <f t="shared" si="32"/>
        <v>0</v>
      </c>
      <c r="L179" s="113"/>
      <c r="M179" s="92"/>
      <c r="N179" s="92"/>
      <c r="O179" s="92"/>
      <c r="P179" s="92"/>
      <c r="Q179" s="92"/>
    </row>
    <row r="180" spans="1:17" s="66" customFormat="1" ht="79.2" x14ac:dyDescent="0.2">
      <c r="A180" s="22"/>
      <c r="B180" s="124"/>
      <c r="C180" s="71" t="s">
        <v>78</v>
      </c>
      <c r="D180" s="93" t="s">
        <v>0</v>
      </c>
      <c r="E180" s="67" t="s">
        <v>69</v>
      </c>
      <c r="F180" s="87" t="s">
        <v>253</v>
      </c>
      <c r="G180" s="84"/>
      <c r="H180" s="112" t="s">
        <v>54</v>
      </c>
      <c r="I180" s="113">
        <f t="shared" si="30"/>
        <v>33</v>
      </c>
      <c r="J180" s="113">
        <f t="shared" si="31"/>
        <v>0</v>
      </c>
      <c r="K180" s="113">
        <f t="shared" si="32"/>
        <v>0</v>
      </c>
      <c r="L180" s="113"/>
      <c r="M180" s="92"/>
      <c r="N180" s="92"/>
      <c r="O180" s="92"/>
      <c r="P180" s="92"/>
      <c r="Q180" s="92"/>
    </row>
    <row r="181" spans="1:17" s="66" customFormat="1" ht="39.6" x14ac:dyDescent="0.2">
      <c r="A181" s="22"/>
      <c r="B181" s="124"/>
      <c r="C181" s="71" t="s">
        <v>70</v>
      </c>
      <c r="D181" s="93" t="s">
        <v>0</v>
      </c>
      <c r="E181" s="67" t="s">
        <v>58</v>
      </c>
      <c r="F181" s="87"/>
      <c r="G181" s="84"/>
      <c r="H181" s="112" t="s">
        <v>54</v>
      </c>
      <c r="I181" s="113">
        <f t="shared" si="30"/>
        <v>33</v>
      </c>
      <c r="J181" s="113">
        <f t="shared" si="31"/>
        <v>0</v>
      </c>
      <c r="K181" s="113">
        <f t="shared" si="32"/>
        <v>0</v>
      </c>
      <c r="L181" s="113"/>
      <c r="M181" s="92"/>
      <c r="N181" s="92"/>
      <c r="O181" s="92"/>
      <c r="P181" s="92"/>
      <c r="Q181" s="92"/>
    </row>
    <row r="182" spans="1:17" s="66" customFormat="1" ht="39.6" x14ac:dyDescent="0.2">
      <c r="A182" s="22"/>
      <c r="B182" s="124"/>
      <c r="C182" s="71" t="s">
        <v>71</v>
      </c>
      <c r="D182" s="93" t="s">
        <v>0</v>
      </c>
      <c r="E182" s="67" t="s">
        <v>72</v>
      </c>
      <c r="F182" s="87"/>
      <c r="G182" s="84"/>
      <c r="H182" s="112" t="s">
        <v>54</v>
      </c>
      <c r="I182" s="113">
        <f t="shared" si="30"/>
        <v>33</v>
      </c>
      <c r="J182" s="113">
        <f t="shared" si="31"/>
        <v>0</v>
      </c>
      <c r="K182" s="113">
        <f t="shared" si="32"/>
        <v>0</v>
      </c>
      <c r="L182" s="113"/>
      <c r="M182" s="92"/>
      <c r="N182" s="92"/>
      <c r="O182" s="92"/>
      <c r="P182" s="92"/>
      <c r="Q182" s="92"/>
    </row>
    <row r="183" spans="1:17" s="66" customFormat="1" ht="26.4" x14ac:dyDescent="0.2">
      <c r="A183" s="22"/>
      <c r="B183" s="125"/>
      <c r="C183" s="73" t="s">
        <v>73</v>
      </c>
      <c r="D183" s="94" t="s">
        <v>0</v>
      </c>
      <c r="E183" s="89" t="s">
        <v>74</v>
      </c>
      <c r="F183" s="90"/>
      <c r="G183" s="84"/>
      <c r="H183" s="112" t="s">
        <v>54</v>
      </c>
      <c r="I183" s="113">
        <f t="shared" si="30"/>
        <v>33</v>
      </c>
      <c r="J183" s="113">
        <f t="shared" si="31"/>
        <v>0</v>
      </c>
      <c r="K183" s="113">
        <f t="shared" si="32"/>
        <v>0</v>
      </c>
      <c r="L183" s="113"/>
      <c r="M183" s="92"/>
      <c r="N183" s="92"/>
      <c r="O183" s="92"/>
      <c r="P183" s="92"/>
      <c r="Q183" s="92"/>
    </row>
    <row r="184" spans="1:17" s="66" customFormat="1" ht="39.6" x14ac:dyDescent="0.2">
      <c r="A184" s="34" t="s">
        <v>79</v>
      </c>
      <c r="B184" s="123"/>
      <c r="C184" s="70" t="s">
        <v>40</v>
      </c>
      <c r="D184" s="95"/>
      <c r="E184" s="98"/>
      <c r="F184" s="96" t="s">
        <v>56</v>
      </c>
      <c r="G184" s="84"/>
      <c r="H184" s="112" t="s">
        <v>54</v>
      </c>
      <c r="I184" s="113">
        <f t="shared" si="30"/>
        <v>34</v>
      </c>
      <c r="J184" s="113">
        <f t="shared" si="31"/>
        <v>0</v>
      </c>
      <c r="K184" s="113">
        <f t="shared" si="32"/>
        <v>0</v>
      </c>
      <c r="L184" s="113"/>
      <c r="M184" s="92"/>
      <c r="N184" s="92"/>
      <c r="O184" s="92"/>
      <c r="P184" s="92"/>
      <c r="Q184" s="92"/>
    </row>
    <row r="185" spans="1:17" s="66" customFormat="1" ht="39.6" x14ac:dyDescent="0.2">
      <c r="A185" s="22"/>
      <c r="B185" s="124"/>
      <c r="C185" s="72" t="s">
        <v>57</v>
      </c>
      <c r="D185" s="94" t="s">
        <v>0</v>
      </c>
      <c r="E185" s="69" t="s">
        <v>58</v>
      </c>
      <c r="F185" s="88"/>
      <c r="G185" s="84"/>
      <c r="H185" s="112" t="s">
        <v>54</v>
      </c>
      <c r="I185" s="113">
        <f t="shared" si="30"/>
        <v>34</v>
      </c>
      <c r="J185" s="113">
        <f t="shared" si="31"/>
        <v>0</v>
      </c>
      <c r="K185" s="113">
        <f t="shared" si="32"/>
        <v>0</v>
      </c>
      <c r="L185" s="113"/>
      <c r="M185" s="92"/>
      <c r="N185" s="92"/>
      <c r="O185" s="92"/>
      <c r="P185" s="92"/>
      <c r="Q185" s="92"/>
    </row>
    <row r="186" spans="1:17" s="66" customFormat="1" ht="52.8" x14ac:dyDescent="0.2">
      <c r="A186" s="22"/>
      <c r="B186" s="124"/>
      <c r="C186" s="72" t="s">
        <v>59</v>
      </c>
      <c r="D186" s="93" t="s">
        <v>0</v>
      </c>
      <c r="E186" s="69" t="s">
        <v>58</v>
      </c>
      <c r="F186" s="88"/>
      <c r="G186" s="84"/>
      <c r="H186" s="112" t="s">
        <v>54</v>
      </c>
      <c r="I186" s="113">
        <f t="shared" si="30"/>
        <v>34</v>
      </c>
      <c r="J186" s="113">
        <f t="shared" si="31"/>
        <v>0</v>
      </c>
      <c r="K186" s="113">
        <f t="shared" si="32"/>
        <v>0</v>
      </c>
      <c r="L186" s="113"/>
      <c r="M186" s="92"/>
      <c r="N186" s="92"/>
      <c r="O186" s="92"/>
      <c r="P186" s="92"/>
      <c r="Q186" s="92"/>
    </row>
    <row r="187" spans="1:17" s="66" customFormat="1" ht="26.4" x14ac:dyDescent="0.2">
      <c r="A187" s="22"/>
      <c r="B187" s="124"/>
      <c r="C187" s="72" t="s">
        <v>41</v>
      </c>
      <c r="D187" s="93"/>
      <c r="E187" s="69"/>
      <c r="F187" s="88"/>
      <c r="G187" s="84"/>
      <c r="H187" s="112" t="s">
        <v>54</v>
      </c>
      <c r="I187" s="113">
        <f t="shared" si="30"/>
        <v>34</v>
      </c>
      <c r="J187" s="113">
        <f t="shared" si="31"/>
        <v>0</v>
      </c>
      <c r="K187" s="113">
        <f t="shared" si="32"/>
        <v>0</v>
      </c>
      <c r="L187" s="113"/>
      <c r="M187" s="92"/>
      <c r="N187" s="92"/>
      <c r="O187" s="92"/>
      <c r="P187" s="92"/>
      <c r="Q187" s="92"/>
    </row>
    <row r="188" spans="1:17" s="66" customFormat="1" ht="52.8" x14ac:dyDescent="0.2">
      <c r="A188" s="22"/>
      <c r="B188" s="124"/>
      <c r="C188" s="71" t="s">
        <v>60</v>
      </c>
      <c r="D188" s="93" t="s">
        <v>0</v>
      </c>
      <c r="E188" s="67" t="s">
        <v>58</v>
      </c>
      <c r="F188" s="87"/>
      <c r="G188" s="84"/>
      <c r="H188" s="112" t="s">
        <v>54</v>
      </c>
      <c r="I188" s="113">
        <f t="shared" si="30"/>
        <v>34</v>
      </c>
      <c r="J188" s="113">
        <f t="shared" si="31"/>
        <v>0</v>
      </c>
      <c r="K188" s="113">
        <f t="shared" si="32"/>
        <v>0</v>
      </c>
      <c r="L188" s="113"/>
      <c r="M188" s="92"/>
      <c r="N188" s="92"/>
      <c r="O188" s="92"/>
      <c r="P188" s="92"/>
      <c r="Q188" s="92"/>
    </row>
    <row r="189" spans="1:17" s="66" customFormat="1" ht="66" x14ac:dyDescent="0.2">
      <c r="A189" s="22"/>
      <c r="B189" s="124"/>
      <c r="C189" s="71" t="s">
        <v>61</v>
      </c>
      <c r="D189" s="93" t="s">
        <v>0</v>
      </c>
      <c r="E189" s="67" t="s">
        <v>58</v>
      </c>
      <c r="F189" s="87"/>
      <c r="G189" s="84"/>
      <c r="H189" s="112" t="s">
        <v>54</v>
      </c>
      <c r="I189" s="113">
        <f t="shared" si="30"/>
        <v>34</v>
      </c>
      <c r="J189" s="113">
        <f t="shared" si="31"/>
        <v>0</v>
      </c>
      <c r="K189" s="113">
        <f t="shared" si="32"/>
        <v>0</v>
      </c>
      <c r="L189" s="113"/>
      <c r="M189" s="92"/>
      <c r="N189" s="92"/>
      <c r="O189" s="92"/>
      <c r="P189" s="92"/>
      <c r="Q189" s="92"/>
    </row>
    <row r="190" spans="1:17" s="66" customFormat="1" ht="132" x14ac:dyDescent="0.2">
      <c r="A190" s="22"/>
      <c r="B190" s="124"/>
      <c r="C190" s="71" t="s">
        <v>62</v>
      </c>
      <c r="D190" s="93" t="s">
        <v>0</v>
      </c>
      <c r="E190" s="67" t="s">
        <v>63</v>
      </c>
      <c r="F190" s="87"/>
      <c r="G190" s="84"/>
      <c r="H190" s="112" t="s">
        <v>54</v>
      </c>
      <c r="I190" s="113">
        <f t="shared" si="30"/>
        <v>34</v>
      </c>
      <c r="J190" s="113">
        <f t="shared" si="31"/>
        <v>0</v>
      </c>
      <c r="K190" s="113">
        <f t="shared" si="32"/>
        <v>0</v>
      </c>
      <c r="L190" s="113"/>
      <c r="M190" s="92"/>
      <c r="N190" s="92"/>
      <c r="O190" s="92"/>
      <c r="P190" s="92"/>
      <c r="Q190" s="92"/>
    </row>
    <row r="191" spans="1:17" s="66" customFormat="1" ht="105.6" x14ac:dyDescent="0.2">
      <c r="A191" s="22"/>
      <c r="B191" s="124"/>
      <c r="C191" s="71" t="s">
        <v>64</v>
      </c>
      <c r="D191" s="93" t="s">
        <v>0</v>
      </c>
      <c r="E191" s="67" t="s">
        <v>63</v>
      </c>
      <c r="F191" s="87"/>
      <c r="G191" s="84"/>
      <c r="H191" s="112" t="s">
        <v>54</v>
      </c>
      <c r="I191" s="113">
        <f t="shared" si="30"/>
        <v>34</v>
      </c>
      <c r="J191" s="113">
        <f t="shared" si="31"/>
        <v>0</v>
      </c>
      <c r="K191" s="113">
        <f t="shared" si="32"/>
        <v>0</v>
      </c>
      <c r="L191" s="113"/>
      <c r="M191" s="92"/>
      <c r="N191" s="92"/>
      <c r="O191" s="92"/>
      <c r="P191" s="92"/>
      <c r="Q191" s="92"/>
    </row>
    <row r="192" spans="1:17" s="66" customFormat="1" ht="79.2" x14ac:dyDescent="0.2">
      <c r="A192" s="22"/>
      <c r="B192" s="124"/>
      <c r="C192" s="71" t="s">
        <v>80</v>
      </c>
      <c r="D192" s="93" t="s">
        <v>0</v>
      </c>
      <c r="E192" s="67" t="s">
        <v>69</v>
      </c>
      <c r="F192" s="87" t="s">
        <v>253</v>
      </c>
      <c r="G192" s="84"/>
      <c r="H192" s="112" t="s">
        <v>54</v>
      </c>
      <c r="I192" s="113">
        <f t="shared" si="30"/>
        <v>34</v>
      </c>
      <c r="J192" s="113">
        <f t="shared" si="31"/>
        <v>0</v>
      </c>
      <c r="K192" s="113">
        <f t="shared" si="32"/>
        <v>0</v>
      </c>
      <c r="L192" s="113"/>
      <c r="M192" s="92"/>
      <c r="N192" s="92"/>
      <c r="O192" s="92"/>
      <c r="P192" s="92"/>
      <c r="Q192" s="92"/>
    </row>
    <row r="193" spans="1:17" s="66" customFormat="1" ht="39.6" x14ac:dyDescent="0.2">
      <c r="A193" s="22"/>
      <c r="B193" s="124"/>
      <c r="C193" s="71" t="s">
        <v>70</v>
      </c>
      <c r="D193" s="93" t="s">
        <v>0</v>
      </c>
      <c r="E193" s="67" t="s">
        <v>58</v>
      </c>
      <c r="F193" s="87"/>
      <c r="G193" s="84"/>
      <c r="H193" s="112" t="s">
        <v>54</v>
      </c>
      <c r="I193" s="113">
        <f t="shared" si="30"/>
        <v>34</v>
      </c>
      <c r="J193" s="113">
        <f t="shared" si="31"/>
        <v>0</v>
      </c>
      <c r="K193" s="113">
        <f t="shared" si="32"/>
        <v>0</v>
      </c>
      <c r="L193" s="113"/>
      <c r="M193" s="92"/>
      <c r="N193" s="92"/>
      <c r="O193" s="92"/>
      <c r="P193" s="92"/>
      <c r="Q193" s="92"/>
    </row>
    <row r="194" spans="1:17" s="66" customFormat="1" ht="39.6" x14ac:dyDescent="0.2">
      <c r="A194" s="22"/>
      <c r="B194" s="124"/>
      <c r="C194" s="71" t="s">
        <v>71</v>
      </c>
      <c r="D194" s="93" t="s">
        <v>0</v>
      </c>
      <c r="E194" s="67" t="s">
        <v>72</v>
      </c>
      <c r="F194" s="87"/>
      <c r="G194" s="84"/>
      <c r="H194" s="112" t="s">
        <v>54</v>
      </c>
      <c r="I194" s="113">
        <f t="shared" si="30"/>
        <v>34</v>
      </c>
      <c r="J194" s="113">
        <f t="shared" si="31"/>
        <v>0</v>
      </c>
      <c r="K194" s="113">
        <f t="shared" si="32"/>
        <v>0</v>
      </c>
      <c r="L194" s="113"/>
      <c r="M194" s="92"/>
      <c r="N194" s="92"/>
      <c r="O194" s="92"/>
      <c r="P194" s="92"/>
      <c r="Q194" s="92"/>
    </row>
    <row r="195" spans="1:17" s="66" customFormat="1" ht="26.4" x14ac:dyDescent="0.2">
      <c r="A195" s="21"/>
      <c r="B195" s="125"/>
      <c r="C195" s="99" t="s">
        <v>73</v>
      </c>
      <c r="D195" s="100" t="s">
        <v>0</v>
      </c>
      <c r="E195" s="101" t="s">
        <v>74</v>
      </c>
      <c r="F195" s="102"/>
      <c r="G195" s="84"/>
      <c r="H195" s="112" t="s">
        <v>54</v>
      </c>
      <c r="I195" s="113">
        <f t="shared" si="30"/>
        <v>34</v>
      </c>
      <c r="J195" s="113">
        <f t="shared" si="31"/>
        <v>0</v>
      </c>
      <c r="K195" s="113">
        <f t="shared" si="32"/>
        <v>0</v>
      </c>
      <c r="L195" s="113"/>
      <c r="M195" s="92"/>
      <c r="N195" s="92"/>
      <c r="O195" s="92"/>
      <c r="P195" s="92"/>
      <c r="Q195" s="92"/>
    </row>
    <row r="196" spans="1:17" ht="40.049999999999997" customHeight="1" x14ac:dyDescent="0.2">
      <c r="G196" s="4"/>
      <c r="H196" s="9"/>
      <c r="I196" s="10"/>
      <c r="J196" s="11"/>
    </row>
    <row r="197" spans="1:17" ht="60" customHeight="1" x14ac:dyDescent="0.2">
      <c r="G197" s="4"/>
      <c r="H197" s="9"/>
      <c r="I197" s="10"/>
      <c r="J197" s="11"/>
    </row>
    <row r="198" spans="1:17" ht="40.049999999999997" customHeight="1" x14ac:dyDescent="0.2">
      <c r="G198" s="4"/>
      <c r="H198" s="9"/>
      <c r="I198" s="10"/>
      <c r="J198" s="11"/>
    </row>
    <row r="199" spans="1:17" ht="40.049999999999997" customHeight="1" x14ac:dyDescent="0.2">
      <c r="G199" s="4"/>
      <c r="H199" s="9"/>
      <c r="I199" s="10"/>
      <c r="J199" s="11"/>
    </row>
    <row r="200" spans="1:17" ht="40.049999999999997" customHeight="1" x14ac:dyDescent="0.2">
      <c r="G200" s="4"/>
      <c r="H200" s="9"/>
      <c r="I200" s="10"/>
      <c r="J200" s="11"/>
    </row>
    <row r="201" spans="1:17" ht="40.049999999999997" customHeight="1" x14ac:dyDescent="0.2">
      <c r="G201" s="4"/>
      <c r="H201" s="9"/>
      <c r="I201" s="10"/>
      <c r="J201" s="11"/>
    </row>
    <row r="202" spans="1:17" ht="46.2" customHeight="1" x14ac:dyDescent="0.2">
      <c r="G202" s="4"/>
      <c r="H202" s="9"/>
      <c r="I202" s="10"/>
      <c r="J202" s="11"/>
    </row>
  </sheetData>
  <mergeCells count="40">
    <mergeCell ref="B142:B156"/>
    <mergeCell ref="B157:B170"/>
    <mergeCell ref="B80:B82"/>
    <mergeCell ref="B83:B84"/>
    <mergeCell ref="B85:B91"/>
    <mergeCell ref="B92:B100"/>
    <mergeCell ref="B101:B106"/>
    <mergeCell ref="B107:B112"/>
    <mergeCell ref="B113:B119"/>
    <mergeCell ref="B126:B132"/>
    <mergeCell ref="B120:B125"/>
    <mergeCell ref="B133:B135"/>
    <mergeCell ref="B136:B137"/>
    <mergeCell ref="B138:B139"/>
    <mergeCell ref="B140:B141"/>
    <mergeCell ref="B171:B183"/>
    <mergeCell ref="B184:B195"/>
    <mergeCell ref="A1:F1"/>
    <mergeCell ref="A2:F2"/>
    <mergeCell ref="B9:B12"/>
    <mergeCell ref="B13:B14"/>
    <mergeCell ref="B15:B16"/>
    <mergeCell ref="B17:B21"/>
    <mergeCell ref="F19:F21"/>
    <mergeCell ref="B23:B27"/>
    <mergeCell ref="F23:F27"/>
    <mergeCell ref="B28:B30"/>
    <mergeCell ref="B31:B33"/>
    <mergeCell ref="B34:B38"/>
    <mergeCell ref="B48:B57"/>
    <mergeCell ref="B58:B66"/>
    <mergeCell ref="B67:B74"/>
    <mergeCell ref="B75:B76"/>
    <mergeCell ref="B77:B79"/>
    <mergeCell ref="D6:E6"/>
    <mergeCell ref="F9:F12"/>
    <mergeCell ref="F13:F14"/>
    <mergeCell ref="F34:F37"/>
    <mergeCell ref="F39:F46"/>
    <mergeCell ref="B39:B47"/>
  </mergeCells>
  <phoneticPr fontId="18"/>
  <conditionalFormatting sqref="C28:F34 C38:F39 C35:E37 C40:E46 C47:F132 C136:F141">
    <cfRule type="expression" dxfId="14" priority="24">
      <formula>$K28=2</formula>
    </cfRule>
  </conditionalFormatting>
  <conditionalFormatting sqref="C7:F9 C13:F13 C10:E12 C15:F19 C14:E14 C22:F23 C20:E21 C24:E27">
    <cfRule type="expression" dxfId="13" priority="14">
      <formula>$K7=2</formula>
    </cfRule>
  </conditionalFormatting>
  <conditionalFormatting sqref="C18:F21">
    <cfRule type="expression" dxfId="12" priority="13">
      <formula>$D$17="☑"</formula>
    </cfRule>
  </conditionalFormatting>
  <conditionalFormatting sqref="C157:F157 C168:F171 C184:F184 D142:F156">
    <cfRule type="expression" dxfId="11" priority="12">
      <formula>$K142=2</formula>
    </cfRule>
  </conditionalFormatting>
  <conditionalFormatting sqref="C158:F159">
    <cfRule type="expression" dxfId="10" priority="11">
      <formula>$K158=2</formula>
    </cfRule>
  </conditionalFormatting>
  <conditionalFormatting sqref="C160:F166">
    <cfRule type="expression" dxfId="9" priority="10">
      <formula>$K160=2</formula>
    </cfRule>
  </conditionalFormatting>
  <conditionalFormatting sqref="C167:F167">
    <cfRule type="expression" dxfId="8" priority="9">
      <formula>$K167=2</formula>
    </cfRule>
  </conditionalFormatting>
  <conditionalFormatting sqref="C172:F179">
    <cfRule type="expression" dxfId="7" priority="8">
      <formula>$K172=2</formula>
    </cfRule>
  </conditionalFormatting>
  <conditionalFormatting sqref="C180:F180">
    <cfRule type="expression" dxfId="6" priority="7">
      <formula>$K180=2</formula>
    </cfRule>
  </conditionalFormatting>
  <conditionalFormatting sqref="C181:F183">
    <cfRule type="expression" dxfId="5" priority="6">
      <formula>$K181=2</formula>
    </cfRule>
  </conditionalFormatting>
  <conditionalFormatting sqref="C185:F191">
    <cfRule type="expression" dxfId="4" priority="5">
      <formula>$K185=2</formula>
    </cfRule>
  </conditionalFormatting>
  <conditionalFormatting sqref="C192:F192">
    <cfRule type="expression" dxfId="3" priority="4">
      <formula>$K192=2</formula>
    </cfRule>
  </conditionalFormatting>
  <conditionalFormatting sqref="C193:F195">
    <cfRule type="expression" dxfId="2" priority="3">
      <formula>$K193=2</formula>
    </cfRule>
  </conditionalFormatting>
  <conditionalFormatting sqref="C133:F135">
    <cfRule type="expression" dxfId="1" priority="2">
      <formula>$K133=2</formula>
    </cfRule>
  </conditionalFormatting>
  <conditionalFormatting sqref="C142:C156">
    <cfRule type="expression" dxfId="0" priority="1">
      <formula>$K142=2</formula>
    </cfRule>
  </conditionalFormatting>
  <dataValidations count="3">
    <dataValidation type="list" allowBlank="1" showInputMessage="1" showErrorMessage="1" sqref="B7:B9 B13 B15 B17:B18 B22:B23 B28 B31 B34 B39 B48 B58 B67 B75 B77 B80 B83 B85 B92 B101 B107 B113 B126 B120 B133 B136 B138 B140">
      <formula1>$I$1:$I$3</formula1>
    </dataValidation>
    <dataValidation type="list" allowBlank="1" showInputMessage="1" showErrorMessage="1" sqref="B142 B157 B171 B184">
      <formula1>" ,あり,なし"</formula1>
    </dataValidation>
    <dataValidation type="list" allowBlank="1" showInputMessage="1" showErrorMessage="1" sqref="D7:D195">
      <formula1>"　,□,☑"</formula1>
    </dataValidation>
  </dataValidations>
  <printOptions horizontalCentered="1"/>
  <pageMargins left="0.59055118110236227" right="0.59055118110236227" top="0.59055118110236227" bottom="0.59055118110236227" header="0.39370078740157483" footer="0.31496062992125984"/>
  <pageSetup paperSize="9" scale="79" fitToHeight="0" orientation="landscape" horizontalDpi="300" verticalDpi="300" r:id="rId1"/>
  <headerFooter alignWithMargins="0">
    <oddFooter>&amp;C- &amp;P/&amp;N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各種加算等自己点検シート</vt:lpstr>
      <vt:lpstr>各種加算等自己点検シート!Print_Area</vt:lpstr>
      <vt:lpstr>各種加算等自己点検シート!Print_Titles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2020-06-26T04:10:26Z</dcterms:created>
  <dcterms:modified xsi:type="dcterms:W3CDTF">2025-12-10T23:56:34Z</dcterms:modified>
</cp:coreProperties>
</file>