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情報系行き\情報系（認定給付係）…庁内外の照会、統計等データ、庁外へ情報発信するもの\F03 介護保険\14 ｻｰﾋﾞｽ事業者\01　指導監査\R07\01　市指導\10　チェックシート\01　周知\"/>
    </mc:Choice>
  </mc:AlternateContent>
  <bookViews>
    <workbookView xWindow="-1356" yWindow="-288" windowWidth="19440" windowHeight="11760" tabRatio="857"/>
  </bookViews>
  <sheets>
    <sheet name="201 居宅介護支援費" sheetId="2" r:id="rId1"/>
  </sheets>
  <definedNames>
    <definedName name="_xlnm.Print_Area" localSheetId="0">'201 居宅介護支援費'!$A$1:$F$136</definedName>
    <definedName name="_xlnm.Print_Titles" localSheetId="0">'201 居宅介護支援費'!$6:$6</definedName>
  </definedNames>
  <calcPr calcId="162913"/>
</workbook>
</file>

<file path=xl/calcChain.xml><?xml version="1.0" encoding="utf-8"?>
<calcChain xmlns="http://schemas.openxmlformats.org/spreadsheetml/2006/main">
  <c r="I106" i="2" l="1"/>
  <c r="I107" i="2"/>
  <c r="I108" i="2"/>
  <c r="J108" i="2"/>
  <c r="K108" i="2" s="1"/>
  <c r="J10" i="2" l="1"/>
  <c r="J12" i="2"/>
  <c r="K12" i="2" s="1"/>
  <c r="J14" i="2"/>
  <c r="K14" i="2" s="1"/>
  <c r="J16" i="2"/>
  <c r="K16" i="2" s="1"/>
  <c r="J18" i="2"/>
  <c r="K18" i="2" s="1"/>
  <c r="J20" i="2"/>
  <c r="K20" i="2" s="1"/>
  <c r="J22" i="2"/>
  <c r="K22" i="2" s="1"/>
  <c r="J8" i="2"/>
  <c r="I23" i="2"/>
  <c r="I24" i="2" s="1"/>
  <c r="I25" i="2" s="1"/>
  <c r="I26" i="2" s="1"/>
  <c r="I27" i="2" s="1"/>
  <c r="I28" i="2" s="1"/>
  <c r="I29" i="2" s="1"/>
  <c r="I30" i="2" s="1"/>
  <c r="J19" i="2" l="1"/>
  <c r="K19" i="2" s="1"/>
  <c r="J9" i="2"/>
  <c r="K9" i="2" s="1"/>
  <c r="K8" i="2"/>
  <c r="I37" i="2"/>
  <c r="J11" i="2"/>
  <c r="K11" i="2" s="1"/>
  <c r="K10" i="2"/>
  <c r="I31" i="2"/>
  <c r="I32" i="2" s="1"/>
  <c r="I33" i="2" s="1"/>
  <c r="J17" i="2"/>
  <c r="K17" i="2" s="1"/>
  <c r="J15" i="2"/>
  <c r="K15" i="2" s="1"/>
  <c r="J23" i="2"/>
  <c r="K23" i="2" s="1"/>
  <c r="J21" i="2"/>
  <c r="K21" i="2" s="1"/>
  <c r="J13" i="2"/>
  <c r="K13" i="2" s="1"/>
  <c r="I34" i="2" l="1"/>
  <c r="J31" i="2"/>
  <c r="K31" i="2" s="1"/>
  <c r="I38" i="2"/>
  <c r="J32" i="2"/>
  <c r="K32" i="2" s="1"/>
  <c r="J24" i="2"/>
  <c r="K24" i="2" s="1"/>
  <c r="J33" i="2" l="1"/>
  <c r="K33" i="2" s="1"/>
  <c r="I35" i="2"/>
  <c r="I39" i="2"/>
  <c r="I40" i="2" s="1"/>
  <c r="J25" i="2"/>
  <c r="K25" i="2" s="1"/>
  <c r="J34" i="2" l="1"/>
  <c r="K34" i="2" s="1"/>
  <c r="J40" i="2"/>
  <c r="K40" i="2" s="1"/>
  <c r="I41" i="2"/>
  <c r="J35" i="2"/>
  <c r="K35" i="2" s="1"/>
  <c r="J26" i="2"/>
  <c r="K26" i="2" s="1"/>
  <c r="I42" i="2" l="1"/>
  <c r="J41" i="2"/>
  <c r="K41" i="2" s="1"/>
  <c r="J36" i="2"/>
  <c r="K36" i="2" s="1"/>
  <c r="J27" i="2"/>
  <c r="K27" i="2" s="1"/>
  <c r="J37" i="2" l="1"/>
  <c r="K37" i="2" s="1"/>
  <c r="J42" i="2"/>
  <c r="I43" i="2"/>
  <c r="I44" i="2" s="1"/>
  <c r="K42" i="2"/>
  <c r="J43" i="2"/>
  <c r="K43" i="2" s="1"/>
  <c r="J28" i="2"/>
  <c r="K28" i="2" s="1"/>
  <c r="J38" i="2" l="1"/>
  <c r="J44" i="2"/>
  <c r="K44" i="2" s="1"/>
  <c r="I45" i="2"/>
  <c r="K38" i="2"/>
  <c r="J39" i="2"/>
  <c r="K39" i="2" s="1"/>
  <c r="J29" i="2"/>
  <c r="K29" i="2" s="1"/>
  <c r="I46" i="2" l="1"/>
  <c r="I47" i="2" s="1"/>
  <c r="J45" i="2"/>
  <c r="K45" i="2" s="1"/>
  <c r="J30" i="2"/>
  <c r="K30" i="2" s="1"/>
  <c r="J46" i="2" l="1"/>
  <c r="K46" i="2" s="1"/>
  <c r="I48" i="2" l="1"/>
  <c r="J47" i="2"/>
  <c r="K47" i="2" s="1"/>
  <c r="J48" i="2" l="1"/>
  <c r="K48" i="2" s="1"/>
  <c r="I49" i="2"/>
  <c r="I50" i="2" s="1"/>
  <c r="I51" i="2" l="1"/>
  <c r="J50" i="2"/>
  <c r="K50" i="2" s="1"/>
  <c r="J49" i="2"/>
  <c r="J51" i="2" l="1"/>
  <c r="K51" i="2" s="1"/>
  <c r="I52" i="2"/>
  <c r="K49" i="2"/>
  <c r="J52" i="2" l="1"/>
  <c r="K52" i="2" s="1"/>
  <c r="I53" i="2"/>
  <c r="I54" i="2" l="1"/>
  <c r="J53" i="2"/>
  <c r="K53" i="2" s="1"/>
  <c r="J54" i="2" l="1"/>
  <c r="K54" i="2" s="1"/>
  <c r="I55" i="2"/>
  <c r="J55" i="2" l="1"/>
  <c r="K55" i="2" s="1"/>
  <c r="I56" i="2"/>
  <c r="I57" i="2" l="1"/>
  <c r="J56" i="2"/>
  <c r="K56" i="2" s="1"/>
  <c r="J57" i="2" l="1"/>
  <c r="K57" i="2" s="1"/>
  <c r="I58" i="2"/>
  <c r="J58" i="2" l="1"/>
  <c r="K58" i="2" s="1"/>
  <c r="I59" i="2"/>
  <c r="J59" i="2" l="1"/>
  <c r="K59" i="2" s="1"/>
  <c r="I60" i="2"/>
  <c r="J60" i="2" l="1"/>
  <c r="K60" i="2" s="1"/>
  <c r="I61" i="2"/>
  <c r="I62" i="2" l="1"/>
  <c r="J61" i="2"/>
  <c r="K61" i="2" s="1"/>
  <c r="J62" i="2" l="1"/>
  <c r="K62" i="2" s="1"/>
  <c r="I63" i="2"/>
  <c r="J63" i="2" l="1"/>
  <c r="K63" i="2" s="1"/>
  <c r="I64" i="2"/>
  <c r="I65" i="2" l="1"/>
  <c r="J64" i="2"/>
  <c r="K64" i="2" s="1"/>
  <c r="J65" i="2" l="1"/>
  <c r="K65" i="2" s="1"/>
  <c r="I66" i="2"/>
  <c r="J66" i="2" l="1"/>
  <c r="K66" i="2" s="1"/>
  <c r="I67" i="2"/>
  <c r="J67" i="2" l="1"/>
  <c r="K67" i="2" s="1"/>
  <c r="I68" i="2"/>
  <c r="J68" i="2" l="1"/>
  <c r="K68" i="2" s="1"/>
  <c r="I69" i="2"/>
  <c r="I70" i="2" l="1"/>
  <c r="J69" i="2"/>
  <c r="K69" i="2" s="1"/>
  <c r="J70" i="2" l="1"/>
  <c r="K70" i="2" s="1"/>
  <c r="I71" i="2"/>
  <c r="J71" i="2" l="1"/>
  <c r="K71" i="2" s="1"/>
  <c r="I72" i="2"/>
  <c r="I73" i="2" l="1"/>
  <c r="J72" i="2"/>
  <c r="K72" i="2" s="1"/>
  <c r="J73" i="2" l="1"/>
  <c r="K73" i="2" s="1"/>
  <c r="I74" i="2"/>
  <c r="I75" i="2" l="1"/>
  <c r="J74" i="2"/>
  <c r="K74" i="2" s="1"/>
  <c r="J75" i="2" l="1"/>
  <c r="K75" i="2" s="1"/>
  <c r="I76" i="2"/>
  <c r="J76" i="2" l="1"/>
  <c r="K76" i="2" s="1"/>
  <c r="I77" i="2"/>
  <c r="I78" i="2" l="1"/>
  <c r="J77" i="2"/>
  <c r="K77" i="2" s="1"/>
  <c r="J78" i="2" l="1"/>
  <c r="K78" i="2" s="1"/>
  <c r="I79" i="2"/>
  <c r="J79" i="2" l="1"/>
  <c r="K79" i="2" s="1"/>
  <c r="I80" i="2"/>
  <c r="I81" i="2" l="1"/>
  <c r="J80" i="2"/>
  <c r="K80" i="2" s="1"/>
  <c r="J81" i="2" l="1"/>
  <c r="K81" i="2" s="1"/>
  <c r="I82" i="2"/>
  <c r="I83" i="2" l="1"/>
  <c r="J82" i="2"/>
  <c r="K82" i="2" s="1"/>
  <c r="J83" i="2" l="1"/>
  <c r="K83" i="2" s="1"/>
  <c r="I84" i="2"/>
  <c r="J84" i="2" l="1"/>
  <c r="K84" i="2" s="1"/>
  <c r="I85" i="2"/>
  <c r="I86" i="2" l="1"/>
  <c r="J85" i="2"/>
  <c r="K85" i="2" s="1"/>
  <c r="J86" i="2" l="1"/>
  <c r="K86" i="2" s="1"/>
  <c r="I87" i="2"/>
  <c r="I88" i="2" l="1"/>
  <c r="J87" i="2"/>
  <c r="K87" i="2" s="1"/>
  <c r="I89" i="2" l="1"/>
  <c r="J88" i="2"/>
  <c r="K88" i="2" s="1"/>
  <c r="J89" i="2" l="1"/>
  <c r="K89" i="2" s="1"/>
  <c r="I90" i="2"/>
  <c r="J90" i="2" l="1"/>
  <c r="K90" i="2" s="1"/>
  <c r="I91" i="2"/>
  <c r="J91" i="2" l="1"/>
  <c r="K91" i="2" s="1"/>
  <c r="I92" i="2"/>
  <c r="J92" i="2" l="1"/>
  <c r="K92" i="2" s="1"/>
  <c r="I93" i="2"/>
  <c r="I94" i="2" l="1"/>
  <c r="J93" i="2"/>
  <c r="K93" i="2" s="1"/>
  <c r="J94" i="2" l="1"/>
  <c r="K94" i="2" s="1"/>
  <c r="I95" i="2"/>
  <c r="I96" i="2" l="1"/>
  <c r="J95" i="2"/>
  <c r="K95" i="2" s="1"/>
  <c r="I97" i="2" l="1"/>
  <c r="J96" i="2"/>
  <c r="K96" i="2" s="1"/>
  <c r="J97" i="2" l="1"/>
  <c r="K97" i="2" s="1"/>
  <c r="I98" i="2"/>
  <c r="J98" i="2" l="1"/>
  <c r="K98" i="2" s="1"/>
  <c r="I99" i="2"/>
  <c r="J99" i="2" l="1"/>
  <c r="K99" i="2" s="1"/>
  <c r="I100" i="2"/>
  <c r="J100" i="2" l="1"/>
  <c r="K100" i="2" s="1"/>
  <c r="I101" i="2"/>
  <c r="I102" i="2" l="1"/>
  <c r="I103" i="2" s="1"/>
  <c r="I104" i="2" s="1"/>
  <c r="I105" i="2" s="1"/>
  <c r="J101" i="2"/>
  <c r="K101" i="2" s="1"/>
  <c r="J105" i="2" l="1"/>
  <c r="J102" i="2"/>
  <c r="K105" i="2" l="1"/>
  <c r="J106" i="2"/>
  <c r="K102" i="2"/>
  <c r="J103" i="2"/>
  <c r="I109" i="2"/>
  <c r="K106" i="2" l="1"/>
  <c r="J107" i="2"/>
  <c r="K107" i="2" s="1"/>
  <c r="K103" i="2"/>
  <c r="J104" i="2"/>
  <c r="K104" i="2" s="1"/>
  <c r="J109" i="2"/>
  <c r="K109" i="2" s="1"/>
  <c r="I110" i="2"/>
  <c r="J110" i="2" l="1"/>
  <c r="K110" i="2" s="1"/>
  <c r="I111" i="2"/>
  <c r="I112" i="2" l="1"/>
  <c r="J111" i="2"/>
  <c r="K111" i="2" s="1"/>
  <c r="I113" i="2" l="1"/>
  <c r="J112" i="2"/>
  <c r="K112" i="2" s="1"/>
  <c r="J113" i="2" l="1"/>
  <c r="K113" i="2" s="1"/>
  <c r="I114" i="2"/>
  <c r="I115" i="2" l="1"/>
  <c r="J114" i="2"/>
  <c r="K114" i="2" s="1"/>
  <c r="J115" i="2" l="1"/>
  <c r="K115" i="2" s="1"/>
  <c r="I116" i="2"/>
  <c r="I117" i="2" l="1"/>
  <c r="J116" i="2"/>
  <c r="K116" i="2" s="1"/>
  <c r="J117" i="2" l="1"/>
  <c r="K117" i="2" s="1"/>
  <c r="I118" i="2"/>
  <c r="J118" i="2" l="1"/>
  <c r="K118" i="2" s="1"/>
  <c r="I119" i="2"/>
  <c r="I120" i="2" l="1"/>
  <c r="J119" i="2"/>
  <c r="K119" i="2" s="1"/>
  <c r="J120" i="2" l="1"/>
  <c r="K120" i="2" s="1"/>
  <c r="I121" i="2"/>
  <c r="J121" i="2" l="1"/>
  <c r="K121" i="2" s="1"/>
  <c r="I122" i="2"/>
  <c r="I123" i="2" l="1"/>
  <c r="J122" i="2"/>
  <c r="K122" i="2" s="1"/>
  <c r="I124" i="2" l="1"/>
  <c r="J123" i="2"/>
  <c r="K123" i="2" s="1"/>
  <c r="J124" i="2" l="1"/>
  <c r="K124" i="2" s="1"/>
  <c r="I125" i="2"/>
  <c r="J125" i="2" l="1"/>
  <c r="K125" i="2" s="1"/>
  <c r="I126" i="2"/>
  <c r="I127" i="2" l="1"/>
  <c r="J126" i="2"/>
  <c r="K126" i="2" s="1"/>
  <c r="I128" i="2" l="1"/>
  <c r="J127" i="2"/>
  <c r="K127" i="2" s="1"/>
  <c r="J128" i="2" l="1"/>
  <c r="K128" i="2" s="1"/>
  <c r="I129" i="2"/>
  <c r="J129" i="2" l="1"/>
  <c r="K129" i="2" s="1"/>
  <c r="I130" i="2"/>
  <c r="I131" i="2" l="1"/>
  <c r="J130" i="2"/>
  <c r="K130" i="2" s="1"/>
  <c r="J131" i="2" l="1"/>
  <c r="K131" i="2" s="1"/>
  <c r="I132" i="2"/>
  <c r="J132" i="2" l="1"/>
  <c r="K132" i="2" s="1"/>
  <c r="I133" i="2"/>
  <c r="J133" i="2" l="1"/>
  <c r="K133" i="2" s="1"/>
  <c r="I134" i="2"/>
  <c r="J134" i="2" l="1"/>
  <c r="K134" i="2" s="1"/>
  <c r="I135" i="2"/>
  <c r="I136" i="2" l="1"/>
  <c r="J135" i="2"/>
  <c r="K135" i="2" s="1"/>
  <c r="J136" i="2" l="1"/>
  <c r="K136" i="2" s="1"/>
</calcChain>
</file>

<file path=xl/sharedStrings.xml><?xml version="1.0" encoding="utf-8"?>
<sst xmlns="http://schemas.openxmlformats.org/spreadsheetml/2006/main" count="622" uniqueCount="217">
  <si>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</si>
  <si>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</si>
  <si>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</si>
  <si>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t>
    <phoneticPr fontId="1"/>
  </si>
  <si>
    <t>あり</t>
    <phoneticPr fontId="1"/>
  </si>
  <si>
    <t>なし</t>
    <phoneticPr fontId="1"/>
  </si>
  <si>
    <t>□</t>
    <phoneticPr fontId="1"/>
  </si>
  <si>
    <t>□</t>
  </si>
  <si>
    <t>算定の有無</t>
    <rPh sb="0" eb="2">
      <t>サンテイ</t>
    </rPh>
    <rPh sb="3" eb="5">
      <t>ウム</t>
    </rPh>
    <phoneticPr fontId="1"/>
  </si>
  <si>
    <t>□</t>
    <phoneticPr fontId="1"/>
  </si>
  <si>
    <t>【居宅介護支援費】</t>
    <rPh sb="1" eb="7">
      <t>キョタクカイゴシエン</t>
    </rPh>
    <phoneticPr fontId="1"/>
  </si>
  <si>
    <t xml:space="preserve">居宅介護支援費（Ⅰ）
</t>
    <rPh sb="0" eb="2">
      <t>キョタク</t>
    </rPh>
    <rPh sb="2" eb="4">
      <t>カイゴ</t>
    </rPh>
    <rPh sb="4" eb="6">
      <t>シエン</t>
    </rPh>
    <rPh sb="6" eb="7">
      <t>ヒ</t>
    </rPh>
    <phoneticPr fontId="1"/>
  </si>
  <si>
    <t xml:space="preserve">要介護度に応じた区分を算定しているか
</t>
    <rPh sb="0" eb="4">
      <t>ヨウカイゴド</t>
    </rPh>
    <rPh sb="5" eb="6">
      <t>オウ</t>
    </rPh>
    <rPh sb="8" eb="10">
      <t>クブン</t>
    </rPh>
    <rPh sb="11" eb="13">
      <t>サンテイ</t>
    </rPh>
    <phoneticPr fontId="1"/>
  </si>
  <si>
    <t>（ⅰ）
要介護1・2
(1,086単位/月)</t>
    <rPh sb="4" eb="7">
      <t>ヨウカイゴ</t>
    </rPh>
    <rPh sb="17" eb="19">
      <t>タンイ</t>
    </rPh>
    <rPh sb="20" eb="21">
      <t>ツキ</t>
    </rPh>
    <phoneticPr fontId="1"/>
  </si>
  <si>
    <t>（ⅱ）
要介護1・2
(544単位/月)</t>
    <rPh sb="4" eb="7">
      <t>ヨウカイゴ</t>
    </rPh>
    <rPh sb="15" eb="17">
      <t>タンイ</t>
    </rPh>
    <rPh sb="18" eb="19">
      <t>ツキ</t>
    </rPh>
    <phoneticPr fontId="1"/>
  </si>
  <si>
    <t xml:space="preserve">要介護3～5
(704単位/月)
</t>
    <phoneticPr fontId="1"/>
  </si>
  <si>
    <t xml:space="preserve">要介護3～5
(1,411単位/月)
</t>
    <phoneticPr fontId="1"/>
  </si>
  <si>
    <t>※取扱件数の算定方法
　利用者（月末に給付管理を行っている者）の総数に、介護予防支援事業者として指定を受けて、又は介護予防支援事業者から委託を受けて行う介護予防支援の利用者数に1/3を乗じた数を加えた数を、当該事業所の常勤換算方法により算定した介護支援専門員の員数で除して得た数
取扱件数＝（要介護者数＋要支援者数の1/3）÷常勤換算による介護支援専門員数</t>
    <phoneticPr fontId="1"/>
  </si>
  <si>
    <t xml:space="preserve">要介護3～5
(422単位/月)
</t>
    <phoneticPr fontId="1"/>
  </si>
  <si>
    <t>（ⅱ）
要介護1・2
(527単位/月)</t>
    <rPh sb="4" eb="7">
      <t>ヨウカイゴ</t>
    </rPh>
    <rPh sb="15" eb="17">
      <t>タンイ</t>
    </rPh>
    <rPh sb="18" eb="19">
      <t>ツキ</t>
    </rPh>
    <phoneticPr fontId="1"/>
  </si>
  <si>
    <t xml:space="preserve">要介護3～5
(683単位/月)
</t>
    <phoneticPr fontId="1"/>
  </si>
  <si>
    <t>（ⅱ）
要介護1・2
(316単位/月)</t>
    <rPh sb="4" eb="7">
      <t>ヨウカイゴ</t>
    </rPh>
    <rPh sb="15" eb="17">
      <t>タンイ</t>
    </rPh>
    <rPh sb="18" eb="19">
      <t>ツキ</t>
    </rPh>
    <phoneticPr fontId="1"/>
  </si>
  <si>
    <t xml:space="preserve">要介護3～5
(410単位/月)
</t>
    <phoneticPr fontId="1"/>
  </si>
  <si>
    <t>（ⅲ）
要介護1・2
(326単位/月)</t>
    <rPh sb="4" eb="7">
      <t>ヨウカイゴ</t>
    </rPh>
    <rPh sb="15" eb="17">
      <t>タンイ</t>
    </rPh>
    <rPh sb="18" eb="19">
      <t>ツキ</t>
    </rPh>
    <phoneticPr fontId="1"/>
  </si>
  <si>
    <t xml:space="preserve">ケアプランデータ連携システムを活用しているか
</t>
    <phoneticPr fontId="1"/>
  </si>
  <si>
    <t xml:space="preserve">居宅介護支援費（Ⅱ）
</t>
    <phoneticPr fontId="1"/>
  </si>
  <si>
    <t xml:space="preserve">事務職員を配置しているか
</t>
    <rPh sb="0" eb="4">
      <t>ジムショクイン</t>
    </rPh>
    <rPh sb="5" eb="7">
      <t>ハイチ</t>
    </rPh>
    <phoneticPr fontId="1"/>
  </si>
  <si>
    <t>重要事項説明書
説明文書</t>
    <rPh sb="0" eb="7">
      <t>ジュウヨウジコウセツメイショ</t>
    </rPh>
    <rPh sb="8" eb="12">
      <t>セツメイブンショ</t>
    </rPh>
    <phoneticPr fontId="1"/>
  </si>
  <si>
    <t>支援経過記録</t>
    <rPh sb="0" eb="4">
      <t>シエンケイカ</t>
    </rPh>
    <rPh sb="4" eb="6">
      <t>キロク</t>
    </rPh>
    <phoneticPr fontId="1"/>
  </si>
  <si>
    <t>サービス担当者会議の要点の記録</t>
    <rPh sb="4" eb="7">
      <t>タントウシャ</t>
    </rPh>
    <rPh sb="7" eb="9">
      <t>カイギ</t>
    </rPh>
    <rPh sb="10" eb="12">
      <t>ヨウテン</t>
    </rPh>
    <rPh sb="13" eb="15">
      <t>キロク</t>
    </rPh>
    <phoneticPr fontId="1"/>
  </si>
  <si>
    <t>モニタリングの記録
（ｲ）の場合、利用者の同意書、主治医等の合意の記録</t>
    <phoneticPr fontId="1"/>
  </si>
  <si>
    <t>モニタリングの記録</t>
    <phoneticPr fontId="1"/>
  </si>
  <si>
    <t>特定事業所集中減算
(▲200単位/月)</t>
    <rPh sb="0" eb="5">
      <t>トクテイジギョウショ</t>
    </rPh>
    <rPh sb="5" eb="7">
      <t>シュウチュウ</t>
    </rPh>
    <rPh sb="7" eb="9">
      <t>ゲンサン</t>
    </rPh>
    <rPh sb="15" eb="17">
      <t>タンイ</t>
    </rPh>
    <rPh sb="18" eb="19">
      <t>ガツ</t>
    </rPh>
    <phoneticPr fontId="1"/>
  </si>
  <si>
    <t>特定事業所集中減算に係るチェックシート</t>
    <phoneticPr fontId="1"/>
  </si>
  <si>
    <t>(▲所定単位数×1/100)</t>
    <phoneticPr fontId="1"/>
  </si>
  <si>
    <t>高齢者虐待防止措置未実施減算</t>
    <phoneticPr fontId="1"/>
  </si>
  <si>
    <t>委員会議事録</t>
    <rPh sb="0" eb="3">
      <t>イインカイ</t>
    </rPh>
    <rPh sb="3" eb="6">
      <t>ギジロク</t>
    </rPh>
    <phoneticPr fontId="5"/>
  </si>
  <si>
    <t>指針</t>
    <rPh sb="0" eb="2">
      <t>シシン</t>
    </rPh>
    <phoneticPr fontId="5"/>
  </si>
  <si>
    <t>研修記録</t>
    <rPh sb="0" eb="4">
      <t>ケンシュウキロク</t>
    </rPh>
    <phoneticPr fontId="5"/>
  </si>
  <si>
    <t>同一建物減算
(所定単位数×95/100)</t>
    <rPh sb="8" eb="10">
      <t>ショテイ</t>
    </rPh>
    <rPh sb="10" eb="12">
      <t>タンイ</t>
    </rPh>
    <rPh sb="12" eb="13">
      <t>スウ</t>
    </rPh>
    <phoneticPr fontId="1"/>
  </si>
  <si>
    <t xml:space="preserve">特別地域居宅介護支援加算
(所定単位数×15/100)
</t>
    <rPh sb="14" eb="20">
      <t>ショテイタンイスウカケル</t>
    </rPh>
    <phoneticPr fontId="1"/>
  </si>
  <si>
    <t>初回加算
(300単位/月)</t>
    <rPh sb="0" eb="2">
      <t>ショカイ</t>
    </rPh>
    <rPh sb="2" eb="4">
      <t>カサン</t>
    </rPh>
    <rPh sb="9" eb="11">
      <t>タンイ</t>
    </rPh>
    <rPh sb="12" eb="13">
      <t>ツキ</t>
    </rPh>
    <phoneticPr fontId="1"/>
  </si>
  <si>
    <t>特定事業所加算（Ⅰ）
(519単位/月)</t>
    <rPh sb="0" eb="2">
      <t>トクテイ</t>
    </rPh>
    <rPh sb="2" eb="5">
      <t>ジギョウショ</t>
    </rPh>
    <rPh sb="5" eb="7">
      <t>カサン</t>
    </rPh>
    <rPh sb="15" eb="17">
      <t>タンイ</t>
    </rPh>
    <rPh sb="18" eb="19">
      <t>ツキ</t>
    </rPh>
    <phoneticPr fontId="1"/>
  </si>
  <si>
    <t>主任介護支援専門員研修修了証</t>
    <rPh sb="0" eb="2">
      <t>シュニン</t>
    </rPh>
    <rPh sb="2" eb="4">
      <t>カイゴ</t>
    </rPh>
    <rPh sb="4" eb="6">
      <t>シエン</t>
    </rPh>
    <rPh sb="6" eb="9">
      <t>センモンイン</t>
    </rPh>
    <rPh sb="9" eb="11">
      <t>ケンシュウ</t>
    </rPh>
    <rPh sb="11" eb="13">
      <t>シュウリョウ</t>
    </rPh>
    <rPh sb="13" eb="14">
      <t>ショウ</t>
    </rPh>
    <phoneticPr fontId="1"/>
  </si>
  <si>
    <t>会議録など</t>
    <rPh sb="0" eb="3">
      <t>カイギロク</t>
    </rPh>
    <phoneticPr fontId="1"/>
  </si>
  <si>
    <t>緊急連絡マニュアルなど</t>
    <rPh sb="0" eb="2">
      <t>キンキュウ</t>
    </rPh>
    <rPh sb="2" eb="4">
      <t>レンラク</t>
    </rPh>
    <phoneticPr fontId="1"/>
  </si>
  <si>
    <t>利用者割合がわかる書類</t>
    <rPh sb="0" eb="3">
      <t>リヨウシャ</t>
    </rPh>
    <rPh sb="3" eb="5">
      <t>ワリアイ</t>
    </rPh>
    <rPh sb="9" eb="11">
      <t>ショルイ</t>
    </rPh>
    <phoneticPr fontId="1"/>
  </si>
  <si>
    <t>実習受入事業所の登録がわかる書類</t>
    <rPh sb="0" eb="3">
      <t>ジッシュウウ</t>
    </rPh>
    <rPh sb="3" eb="4">
      <t>イ</t>
    </rPh>
    <rPh sb="4" eb="7">
      <t>ジギョウショ</t>
    </rPh>
    <rPh sb="8" eb="10">
      <t>トウロク</t>
    </rPh>
    <rPh sb="14" eb="16">
      <t>ショルイ</t>
    </rPh>
    <phoneticPr fontId="1"/>
  </si>
  <si>
    <t>研修記録など</t>
    <rPh sb="0" eb="2">
      <t>ケンシュウ</t>
    </rPh>
    <rPh sb="2" eb="4">
      <t>キロク</t>
    </rPh>
    <phoneticPr fontId="1"/>
  </si>
  <si>
    <t>特定事業所加算（Ⅱ）
(421単位/月)</t>
    <rPh sb="0" eb="2">
      <t>トクテイ</t>
    </rPh>
    <rPh sb="2" eb="5">
      <t>ジギョウショ</t>
    </rPh>
    <rPh sb="5" eb="7">
      <t>カサン</t>
    </rPh>
    <rPh sb="15" eb="17">
      <t>タンイ</t>
    </rPh>
    <rPh sb="18" eb="19">
      <t>ツキ</t>
    </rPh>
    <phoneticPr fontId="1"/>
  </si>
  <si>
    <t>特定事業所加算（Ⅲ）
(323単位/月)</t>
    <rPh sb="0" eb="2">
      <t>トクテイ</t>
    </rPh>
    <rPh sb="2" eb="5">
      <t>ジギョウショ</t>
    </rPh>
    <rPh sb="5" eb="7">
      <t>カサン</t>
    </rPh>
    <rPh sb="15" eb="17">
      <t>タンイ</t>
    </rPh>
    <rPh sb="18" eb="19">
      <t>ツキ</t>
    </rPh>
    <phoneticPr fontId="1"/>
  </si>
  <si>
    <t>特定事業所加算（Ａ）
(114単位/月)</t>
    <rPh sb="0" eb="2">
      <t>トクテイ</t>
    </rPh>
    <rPh sb="2" eb="5">
      <t>ジギョウショ</t>
    </rPh>
    <rPh sb="5" eb="7">
      <t>カサン</t>
    </rPh>
    <rPh sb="15" eb="17">
      <t>タンイ</t>
    </rPh>
    <rPh sb="18" eb="19">
      <t>ツキ</t>
    </rPh>
    <phoneticPr fontId="1"/>
  </si>
  <si>
    <t>特定事業所医療介護連携加算
(125単位/月)</t>
    <rPh sb="0" eb="2">
      <t>トクテイ</t>
    </rPh>
    <rPh sb="2" eb="5">
      <t>ジギョウショ</t>
    </rPh>
    <rPh sb="5" eb="7">
      <t>イリョウ</t>
    </rPh>
    <rPh sb="7" eb="9">
      <t>カイゴ</t>
    </rPh>
    <rPh sb="9" eb="11">
      <t>レンケイ</t>
    </rPh>
    <rPh sb="11" eb="13">
      <t>カサン</t>
    </rPh>
    <rPh sb="18" eb="20">
      <t>タンイ</t>
    </rPh>
    <rPh sb="21" eb="22">
      <t>ツキ</t>
    </rPh>
    <phoneticPr fontId="1"/>
  </si>
  <si>
    <t>連携回数がわかるもの</t>
    <rPh sb="0" eb="2">
      <t>レンケイ</t>
    </rPh>
    <rPh sb="2" eb="4">
      <t>カイスウ</t>
    </rPh>
    <phoneticPr fontId="1"/>
  </si>
  <si>
    <t>算定状況がわかるもの</t>
    <rPh sb="0" eb="2">
      <t>サンテイ</t>
    </rPh>
    <rPh sb="2" eb="4">
      <t>ジョウキョウ</t>
    </rPh>
    <phoneticPr fontId="1"/>
  </si>
  <si>
    <t xml:space="preserve">入院時情報連携加算（Ⅰ）
(250単位/月)
</t>
    <rPh sb="17" eb="19">
      <t>タンイ</t>
    </rPh>
    <rPh sb="20" eb="21">
      <t>ツキ</t>
    </rPh>
    <phoneticPr fontId="1"/>
  </si>
  <si>
    <t>提供した情報の記録</t>
  </si>
  <si>
    <t>提供した情報の記録</t>
    <phoneticPr fontId="1"/>
  </si>
  <si>
    <t xml:space="preserve">入院時情報連携加算（Ⅱ）
(200単位/月)
</t>
    <rPh sb="17" eb="19">
      <t>タンイ</t>
    </rPh>
    <rPh sb="20" eb="21">
      <t>ツキ</t>
    </rPh>
    <phoneticPr fontId="1"/>
  </si>
  <si>
    <t>退院・退所加算（Ⅰ）イ
(450単位/月)</t>
    <rPh sb="0" eb="2">
      <t>タイイン</t>
    </rPh>
    <rPh sb="3" eb="5">
      <t>タイショ</t>
    </rPh>
    <rPh sb="5" eb="7">
      <t>カサン</t>
    </rPh>
    <rPh sb="16" eb="18">
      <t>タンイ</t>
    </rPh>
    <rPh sb="19" eb="20">
      <t>ツキ</t>
    </rPh>
    <phoneticPr fontId="1"/>
  </si>
  <si>
    <t>退院・退所情報記録書</t>
  </si>
  <si>
    <t>退院・退所情報記録書</t>
    <phoneticPr fontId="1"/>
  </si>
  <si>
    <t>退院・退所加算（Ⅰ）ロ
(600単位/月)</t>
    <rPh sb="0" eb="2">
      <t>タイイン</t>
    </rPh>
    <rPh sb="3" eb="5">
      <t>タイショ</t>
    </rPh>
    <rPh sb="5" eb="7">
      <t>カサン</t>
    </rPh>
    <rPh sb="16" eb="18">
      <t>タンイ</t>
    </rPh>
    <rPh sb="19" eb="20">
      <t>ツキ</t>
    </rPh>
    <phoneticPr fontId="1"/>
  </si>
  <si>
    <t>退院・退所加算（Ⅱ）イ
(600単位/月)</t>
    <rPh sb="0" eb="2">
      <t>タイイン</t>
    </rPh>
    <rPh sb="3" eb="5">
      <t>タイショ</t>
    </rPh>
    <rPh sb="5" eb="7">
      <t>カサン</t>
    </rPh>
    <rPh sb="16" eb="18">
      <t>タンイ</t>
    </rPh>
    <rPh sb="19" eb="20">
      <t>ツキ</t>
    </rPh>
    <phoneticPr fontId="1"/>
  </si>
  <si>
    <t>退院・退所加算（Ⅱ）ロ
(750単位/月)</t>
    <rPh sb="0" eb="2">
      <t>タイイン</t>
    </rPh>
    <rPh sb="3" eb="5">
      <t>タイショ</t>
    </rPh>
    <rPh sb="5" eb="7">
      <t>カサン</t>
    </rPh>
    <rPh sb="16" eb="18">
      <t>タンイ</t>
    </rPh>
    <rPh sb="19" eb="20">
      <t>ツキ</t>
    </rPh>
    <phoneticPr fontId="1"/>
  </si>
  <si>
    <t>退院・退所加算(Ⅲ)
(900単位/月)</t>
    <rPh sb="0" eb="2">
      <t>タイイン</t>
    </rPh>
    <rPh sb="3" eb="5">
      <t>タイショ</t>
    </rPh>
    <rPh sb="5" eb="7">
      <t>カサン</t>
    </rPh>
    <rPh sb="15" eb="17">
      <t>タンイ</t>
    </rPh>
    <rPh sb="18" eb="19">
      <t>ガツ</t>
    </rPh>
    <phoneticPr fontId="3"/>
  </si>
  <si>
    <t>通院時情報連携加算
(50単位/月)</t>
    <rPh sb="0" eb="2">
      <t>ツウイン</t>
    </rPh>
    <rPh sb="2" eb="3">
      <t>ジ</t>
    </rPh>
    <rPh sb="3" eb="5">
      <t>ジョウホウ</t>
    </rPh>
    <rPh sb="5" eb="7">
      <t>レンケイ</t>
    </rPh>
    <rPh sb="7" eb="9">
      <t>カサン</t>
    </rPh>
    <rPh sb="13" eb="15">
      <t>タンイ</t>
    </rPh>
    <rPh sb="16" eb="17">
      <t>ツキ</t>
    </rPh>
    <phoneticPr fontId="1"/>
  </si>
  <si>
    <t>経過支援記録
連携した情報の記録</t>
    <rPh sb="0" eb="6">
      <t>ケイカシエンキロク</t>
    </rPh>
    <rPh sb="7" eb="9">
      <t>レンケイ</t>
    </rPh>
    <rPh sb="11" eb="13">
      <t>ジョウホウ</t>
    </rPh>
    <rPh sb="14" eb="16">
      <t>キロク</t>
    </rPh>
    <phoneticPr fontId="1"/>
  </si>
  <si>
    <t>緊急時等居宅カンファレンス加算
(200単位/回)</t>
    <rPh sb="0" eb="4">
      <t>キンキュウジトウ</t>
    </rPh>
    <rPh sb="4" eb="6">
      <t>キョタク</t>
    </rPh>
    <rPh sb="13" eb="15">
      <t>カサン</t>
    </rPh>
    <rPh sb="20" eb="22">
      <t>タンイ</t>
    </rPh>
    <rPh sb="23" eb="24">
      <t>カイ</t>
    </rPh>
    <phoneticPr fontId="1"/>
  </si>
  <si>
    <t>経過支援記録など</t>
    <rPh sb="0" eb="4">
      <t>ケイカシエン</t>
    </rPh>
    <rPh sb="4" eb="6">
      <t>キロク</t>
    </rPh>
    <phoneticPr fontId="1"/>
  </si>
  <si>
    <t>ターミナルケアマネジメント加算
(400単位/月)</t>
    <rPh sb="13" eb="15">
      <t>カサン</t>
    </rPh>
    <rPh sb="20" eb="22">
      <t>タンイ</t>
    </rPh>
    <rPh sb="23" eb="24">
      <t>ツキ</t>
    </rPh>
    <phoneticPr fontId="1"/>
  </si>
  <si>
    <t>同意を得ている書類</t>
    <rPh sb="0" eb="2">
      <t>ドウイ</t>
    </rPh>
    <rPh sb="3" eb="4">
      <t>エ</t>
    </rPh>
    <rPh sb="7" eb="9">
      <t>ショルイ</t>
    </rPh>
    <phoneticPr fontId="1"/>
  </si>
  <si>
    <t>支援経過記録など</t>
    <rPh sb="0" eb="4">
      <t>シエンケイカ</t>
    </rPh>
    <rPh sb="4" eb="6">
      <t>キロク</t>
    </rPh>
    <phoneticPr fontId="1"/>
  </si>
  <si>
    <t>運営基準減算
(所定単位数×50/100)</t>
    <rPh sb="0" eb="6">
      <t>ウンエイキジュンゲンサン</t>
    </rPh>
    <rPh sb="8" eb="10">
      <t>ショテイ</t>
    </rPh>
    <rPh sb="10" eb="13">
      <t>タンイスウ</t>
    </rPh>
    <phoneticPr fontId="1"/>
  </si>
  <si>
    <t>各種加算等自己点検シート【令和6年度介護報酬改定対応】</t>
    <phoneticPr fontId="1"/>
  </si>
  <si>
    <t>点検事業所名：</t>
    <rPh sb="0" eb="2">
      <t>テンケン</t>
    </rPh>
    <rPh sb="2" eb="5">
      <t>ジギョウショ</t>
    </rPh>
    <rPh sb="5" eb="6">
      <t>メイ</t>
    </rPh>
    <phoneticPr fontId="1"/>
  </si>
  <si>
    <t>点検日：</t>
    <rPh sb="0" eb="3">
      <t>テンケンビ</t>
    </rPh>
    <phoneticPr fontId="1"/>
  </si>
  <si>
    <t>令和　　年　　月　　日</t>
    <rPh sb="0" eb="2">
      <t>レイワ</t>
    </rPh>
    <rPh sb="4" eb="5">
      <t>ネン</t>
    </rPh>
    <rPh sb="7" eb="8">
      <t>ガツ</t>
    </rPh>
    <rPh sb="10" eb="11">
      <t>ニチ</t>
    </rPh>
    <phoneticPr fontId="1"/>
  </si>
  <si>
    <t>備考</t>
    <rPh sb="0" eb="2">
      <t>ビコウ</t>
    </rPh>
    <phoneticPr fontId="1"/>
  </si>
  <si>
    <t xml:space="preserve">取扱件数45件未満に該当するものについて算定しているか
</t>
    <rPh sb="0" eb="1">
      <t>ト</t>
    </rPh>
    <rPh sb="1" eb="2">
      <t>アツカ</t>
    </rPh>
    <rPh sb="2" eb="4">
      <t>ケンスウ</t>
    </rPh>
    <rPh sb="6" eb="7">
      <t>ケン</t>
    </rPh>
    <rPh sb="7" eb="9">
      <t>ミマン</t>
    </rPh>
    <rPh sb="10" eb="12">
      <t>ガイトウ</t>
    </rPh>
    <rPh sb="20" eb="22">
      <t>サンテイ</t>
    </rPh>
    <phoneticPr fontId="1"/>
  </si>
  <si>
    <t>☑</t>
    <phoneticPr fontId="1"/>
  </si>
  <si>
    <t>項目区分</t>
    <rPh sb="0" eb="2">
      <t>コウモク</t>
    </rPh>
    <rPh sb="2" eb="4">
      <t>クブン</t>
    </rPh>
    <phoneticPr fontId="8"/>
  </si>
  <si>
    <t>項目№</t>
    <rPh sb="0" eb="2">
      <t>コウモク</t>
    </rPh>
    <phoneticPr fontId="8"/>
  </si>
  <si>
    <t>有無</t>
    <rPh sb="0" eb="2">
      <t>ウム</t>
    </rPh>
    <phoneticPr fontId="8"/>
  </si>
  <si>
    <t>表示</t>
    <rPh sb="0" eb="2">
      <t>ヒョウジ</t>
    </rPh>
    <phoneticPr fontId="8"/>
  </si>
  <si>
    <t>基本</t>
    <rPh sb="0" eb="2">
      <t>キホン</t>
    </rPh>
    <phoneticPr fontId="1"/>
  </si>
  <si>
    <t>減算</t>
    <rPh sb="0" eb="2">
      <t>ゲンサン</t>
    </rPh>
    <phoneticPr fontId="1"/>
  </si>
  <si>
    <t>加算</t>
    <rPh sb="0" eb="2">
      <t>カサン</t>
    </rPh>
    <phoneticPr fontId="1"/>
  </si>
  <si>
    <t>算定している</t>
    <rPh sb="0" eb="2">
      <t>サンテイ</t>
    </rPh>
    <phoneticPr fontId="1"/>
  </si>
  <si>
    <t>取扱件数が45以上である場合において、45以上60未満の部分について算定しているか</t>
    <phoneticPr fontId="1"/>
  </si>
  <si>
    <t>取扱件数が40以上である場合において、60以上の部分について算定しているか</t>
    <rPh sb="0" eb="2">
      <t>トリアツカ</t>
    </rPh>
    <rPh sb="2" eb="4">
      <t>ケンスウ</t>
    </rPh>
    <rPh sb="7" eb="9">
      <t>イジョウ</t>
    </rPh>
    <rPh sb="12" eb="14">
      <t>バアイ</t>
    </rPh>
    <rPh sb="21" eb="23">
      <t>イジョウ</t>
    </rPh>
    <rPh sb="24" eb="26">
      <t>ブブン</t>
    </rPh>
    <rPh sb="30" eb="32">
      <t>サンテイ</t>
    </rPh>
    <phoneticPr fontId="3"/>
  </si>
  <si>
    <t>活用している</t>
    <rPh sb="0" eb="2">
      <t>カツヨウ</t>
    </rPh>
    <phoneticPr fontId="1"/>
  </si>
  <si>
    <t>配置している</t>
    <rPh sb="0" eb="2">
      <t>ハイチ</t>
    </rPh>
    <phoneticPr fontId="1"/>
  </si>
  <si>
    <t xml:space="preserve">取扱件数50件未満について算定しているか
</t>
    <rPh sb="0" eb="1">
      <t>ト</t>
    </rPh>
    <rPh sb="1" eb="2">
      <t>アツカ</t>
    </rPh>
    <rPh sb="2" eb="4">
      <t>ケンスウ</t>
    </rPh>
    <rPh sb="6" eb="7">
      <t>ケン</t>
    </rPh>
    <rPh sb="7" eb="9">
      <t>ミマン</t>
    </rPh>
    <rPh sb="13" eb="15">
      <t>サンテイ</t>
    </rPh>
    <phoneticPr fontId="1"/>
  </si>
  <si>
    <t>取扱件数が50以上である場合において、50以上60未満の部分について算定しているか</t>
    <phoneticPr fontId="1"/>
  </si>
  <si>
    <t>取扱件数が45以上である場合において、60以上の部分について算定しているか</t>
    <rPh sb="0" eb="2">
      <t>トリアツカ</t>
    </rPh>
    <rPh sb="2" eb="4">
      <t>ケンスウ</t>
    </rPh>
    <rPh sb="7" eb="9">
      <t>イジョウ</t>
    </rPh>
    <rPh sb="12" eb="14">
      <t>バアイ</t>
    </rPh>
    <rPh sb="21" eb="23">
      <t>イジョウ</t>
    </rPh>
    <rPh sb="24" eb="26">
      <t>ブブン</t>
    </rPh>
    <rPh sb="30" eb="32">
      <t>サンテイ</t>
    </rPh>
    <phoneticPr fontId="3"/>
  </si>
  <si>
    <t>行っている</t>
    <rPh sb="0" eb="1">
      <t>オコナ</t>
    </rPh>
    <phoneticPr fontId="1"/>
  </si>
  <si>
    <t>実施している</t>
    <rPh sb="0" eb="2">
      <t>ジッシ</t>
    </rPh>
    <phoneticPr fontId="1"/>
  </si>
  <si>
    <t xml:space="preserve">（1）当該事業所の介護支援専門員が、利用者の居宅を訪問し、利用者及びその家族と面接しているか
</t>
    <phoneticPr fontId="1"/>
  </si>
  <si>
    <t>実施している</t>
    <phoneticPr fontId="1"/>
  </si>
  <si>
    <t xml:space="preserve">（2）当該事業所の介護支援専門員が、サービス担当者会議を開催しているか（やむを得ない事情がある場合を除く。）
</t>
    <rPh sb="28" eb="30">
      <t>カイサイ</t>
    </rPh>
    <phoneticPr fontId="1"/>
  </si>
  <si>
    <t xml:space="preserve">（3）当該事業所の介護支援専門員が、居宅サービス計画の原案の内容について利用者又はその家族に対して説明し、文書により利用者の同意を得た上で、居宅サービス計画を利用者及び担当者に交付しているか
</t>
    <phoneticPr fontId="1"/>
  </si>
  <si>
    <t>実施している</t>
    <rPh sb="0" eb="2">
      <t>ジッシ</t>
    </rPh>
    <phoneticPr fontId="1"/>
  </si>
  <si>
    <t>居宅サービス計画</t>
    <rPh sb="0" eb="2">
      <t>キョタク</t>
    </rPh>
    <rPh sb="6" eb="8">
      <t>ケイカク</t>
    </rPh>
    <phoneticPr fontId="1"/>
  </si>
  <si>
    <t>開催している</t>
    <rPh sb="0" eb="2">
      <t>カイサイ</t>
    </rPh>
    <phoneticPr fontId="1"/>
  </si>
  <si>
    <t xml:space="preserve">居宅サービス計画の作成後、モニタリングを次のとおり実施しているか
</t>
    <rPh sb="25" eb="27">
      <t>ジッシ</t>
    </rPh>
    <phoneticPr fontId="1"/>
  </si>
  <si>
    <t xml:space="preserve">（1）当該事業所の介護支援専門員が次に掲げるいずれかの方法により、利用者と面接しているか（特段の事情がある場合を除く。）
（ｱ）1か月に1回、利用者の居宅を訪問することによって行う方法
（ｲ）次のいずれにも該当する場合であって、2か月に1回、利用者の居宅を訪問し、利用者の居宅を訪問しない月においては、テレビ電話装置等を活用して行う方法
①利用者の心身の状況が安定していること
②利用者がテレビ電話装置等を活用して意思疎通を行うことができること
③介護支援専門員が、テレビ電話装置等を活用したモニタリングでは把握できない情報について、担当者から提供を受けること
</t>
    <rPh sb="53" eb="55">
      <t>バアイ</t>
    </rPh>
    <rPh sb="56" eb="57">
      <t>ノゾ</t>
    </rPh>
    <phoneticPr fontId="1"/>
  </si>
  <si>
    <t xml:space="preserve">（2）モニタリングの結果を記録していない状態が１月以上継続していないか
</t>
    <phoneticPr fontId="1"/>
  </si>
  <si>
    <t>継続していない</t>
    <rPh sb="0" eb="2">
      <t>ケイゾク</t>
    </rPh>
    <phoneticPr fontId="1"/>
  </si>
  <si>
    <t xml:space="preserve">運営基準減算【2か月目以降】
(所定単位数×0/100)
</t>
    <rPh sb="9" eb="10">
      <t>ゲツ</t>
    </rPh>
    <rPh sb="10" eb="11">
      <t>メ</t>
    </rPh>
    <rPh sb="11" eb="13">
      <t>イコウ</t>
    </rPh>
    <phoneticPr fontId="1"/>
  </si>
  <si>
    <t>運営基準減算に該当する事項が2か月以上継続していないか</t>
    <rPh sb="0" eb="6">
      <t>ウンエイキジュンゲンサン</t>
    </rPh>
    <rPh sb="7" eb="9">
      <t>ガイトウ</t>
    </rPh>
    <rPh sb="11" eb="13">
      <t>ジコウ</t>
    </rPh>
    <rPh sb="16" eb="17">
      <t>ゲツ</t>
    </rPh>
    <rPh sb="17" eb="19">
      <t>イジョウ</t>
    </rPh>
    <rPh sb="19" eb="21">
      <t>ケイゾク</t>
    </rPh>
    <phoneticPr fontId="1"/>
  </si>
  <si>
    <t xml:space="preserve">（すべての利用者について点検）
居宅介護支援の提供の開始に際し、あらかじめ利用者に対して、利用者は複数の指定居宅サービス事業者等を紹介するよう求めることができることについて説明を行っているか
</t>
    <rPh sb="5" eb="8">
      <t>リヨウシャ</t>
    </rPh>
    <rPh sb="12" eb="14">
      <t>テンケン</t>
    </rPh>
    <phoneticPr fontId="1"/>
  </si>
  <si>
    <t xml:space="preserve">（すべての利用者について点検）
居宅サービス計画の新規作成及びその変更にあたり、以下の手続きを行っているか
</t>
    <rPh sb="40" eb="42">
      <t>イカ</t>
    </rPh>
    <rPh sb="43" eb="45">
      <t>テツヅ</t>
    </rPh>
    <rPh sb="47" eb="48">
      <t>オコナ</t>
    </rPh>
    <phoneticPr fontId="1"/>
  </si>
  <si>
    <t xml:space="preserve">（すべての利用者について点検）
以下の場合に、当該事業所の介護支援専門員はサービス担当者会議を開催しているか
（1）居宅サービス計画を新規に作成した場合
（2）要介護認定を受けている利用者が要介護更新認定を受けた場合
（3）要介護認定を受けている利用者が要介護状態区分の変更の認定を受けた場合
</t>
    <rPh sb="16" eb="18">
      <t>イカ</t>
    </rPh>
    <rPh sb="47" eb="49">
      <t>カイサイ</t>
    </rPh>
    <phoneticPr fontId="1"/>
  </si>
  <si>
    <t xml:space="preserve">①～⑤に掲げる事項を掲載した書類を作成・保存しているか
①判定期間における居宅サービス計画の総数
②訪問介護サービス等のそれぞれが位置付けられた居宅サービス計画数
③訪問介護サービス等のそれぞれの紹介率最高法人が位置付けられた居宅サービス計画数並びに紹介率最高法人の名称、住所、事業所名及び代表者名
④算定方法で計算した割合
⑤算定方法で計算した割合が80％を超えている場合であって正当な理由がある場合においては、その正当な理由
</t>
    <rPh sb="4" eb="5">
      <t>カカ</t>
    </rPh>
    <rPh sb="7" eb="9">
      <t>ジコウ</t>
    </rPh>
    <rPh sb="10" eb="12">
      <t>ケイサイ</t>
    </rPh>
    <rPh sb="14" eb="16">
      <t>ショルイ</t>
    </rPh>
    <rPh sb="17" eb="19">
      <t>サクセイ</t>
    </rPh>
    <rPh sb="20" eb="22">
      <t>ホゾン</t>
    </rPh>
    <phoneticPr fontId="1"/>
  </si>
  <si>
    <t>作成・保存している</t>
    <rPh sb="0" eb="2">
      <t>サクセイ</t>
    </rPh>
    <rPh sb="3" eb="5">
      <t>ホゾン</t>
    </rPh>
    <phoneticPr fontId="1"/>
  </si>
  <si>
    <t xml:space="preserve">所定期間中に作成した居宅サービス計画に位置づけられた訪問介護サービス等各々の提供総数のうち、同一の訪問介護サービス等に係る事業者によって提供されたものの占める割合が80％を超えていないか
</t>
    <phoneticPr fontId="1"/>
  </si>
  <si>
    <t>超えていない</t>
    <phoneticPr fontId="1"/>
  </si>
  <si>
    <t xml:space="preserve">（紹介率80％を超過するサービスがあった場合）
紹介率80％を超過することに正当な理由があり、その旨を市に届け出ているか
</t>
    <rPh sb="1" eb="4">
      <t>ショウカイリツ</t>
    </rPh>
    <rPh sb="8" eb="10">
      <t>チョウカ</t>
    </rPh>
    <rPh sb="20" eb="22">
      <t>バアイ</t>
    </rPh>
    <rPh sb="24" eb="27">
      <t>ショウカイリツ</t>
    </rPh>
    <rPh sb="31" eb="33">
      <t>チョウカ</t>
    </rPh>
    <rPh sb="38" eb="40">
      <t>セイトウ</t>
    </rPh>
    <rPh sb="41" eb="43">
      <t>リユウ</t>
    </rPh>
    <rPh sb="49" eb="50">
      <t>ムネ</t>
    </rPh>
    <rPh sb="51" eb="52">
      <t>シ</t>
    </rPh>
    <rPh sb="53" eb="54">
      <t>トド</t>
    </rPh>
    <rPh sb="55" eb="56">
      <t>デ</t>
    </rPh>
    <phoneticPr fontId="1"/>
  </si>
  <si>
    <t>届出している</t>
    <rPh sb="0" eb="2">
      <t>トドケデ</t>
    </rPh>
    <phoneticPr fontId="1"/>
  </si>
  <si>
    <t>次に掲げる高齢者虐待防止措置を実施しているか</t>
    <rPh sb="0" eb="1">
      <t>ツギ</t>
    </rPh>
    <rPh sb="2" eb="3">
      <t>カカ</t>
    </rPh>
    <rPh sb="5" eb="8">
      <t>コウレイシャ</t>
    </rPh>
    <rPh sb="8" eb="12">
      <t>ギャクタイボウシ</t>
    </rPh>
    <rPh sb="12" eb="14">
      <t>ソチ</t>
    </rPh>
    <rPh sb="15" eb="17">
      <t>ジッシ</t>
    </rPh>
    <phoneticPr fontId="1"/>
  </si>
  <si>
    <t xml:space="preserve">（1）高齢者虐待防止のための対策を検討する委員会を定期的に開催しているか
</t>
    <phoneticPr fontId="1"/>
  </si>
  <si>
    <t>開催している</t>
    <rPh sb="0" eb="2">
      <t>カイサイ</t>
    </rPh>
    <phoneticPr fontId="1"/>
  </si>
  <si>
    <t xml:space="preserve">（2）高齢者虐待防止のための指針を整備しているか
</t>
    <phoneticPr fontId="1"/>
  </si>
  <si>
    <t>整備している</t>
    <rPh sb="0" eb="2">
      <t>セイビ</t>
    </rPh>
    <phoneticPr fontId="1"/>
  </si>
  <si>
    <t xml:space="preserve">（3）高齢者虐待防止のための研修を年１回以上実施しているか
</t>
    <phoneticPr fontId="1"/>
  </si>
  <si>
    <t>実施している</t>
    <rPh sb="0" eb="2">
      <t>ジッシ</t>
    </rPh>
    <phoneticPr fontId="1"/>
  </si>
  <si>
    <t xml:space="preserve">（4）高齢者虐待防止措置を適正に実施するための担当者を配置しているか
</t>
    <rPh sb="27" eb="29">
      <t>ハイチ</t>
    </rPh>
    <phoneticPr fontId="1"/>
  </si>
  <si>
    <t>配置している</t>
    <phoneticPr fontId="1"/>
  </si>
  <si>
    <t xml:space="preserve">感染症や非常災害の発生時において、利用者に対するサービス提供を継続的に実施するため、かつ、非常時の体制で早期の業務再開を図るための計画を策定しているか
</t>
    <rPh sb="0" eb="3">
      <t>カンセンショウ</t>
    </rPh>
    <rPh sb="4" eb="8">
      <t>ヒジョウサイガイ</t>
    </rPh>
    <rPh sb="9" eb="12">
      <t>ハッセイジ</t>
    </rPh>
    <rPh sb="17" eb="20">
      <t>リヨウシャ</t>
    </rPh>
    <rPh sb="21" eb="22">
      <t>タイ</t>
    </rPh>
    <rPh sb="28" eb="30">
      <t>テイキョウ</t>
    </rPh>
    <rPh sb="31" eb="34">
      <t>ケイゾクテキ</t>
    </rPh>
    <rPh sb="35" eb="37">
      <t>ジッシ</t>
    </rPh>
    <rPh sb="45" eb="48">
      <t>ヒジョウジ</t>
    </rPh>
    <rPh sb="49" eb="51">
      <t>タイセイ</t>
    </rPh>
    <rPh sb="52" eb="54">
      <t>ソウキ</t>
    </rPh>
    <rPh sb="55" eb="59">
      <t>ギョウムサイカイ</t>
    </rPh>
    <rPh sb="60" eb="61">
      <t>ハカ</t>
    </rPh>
    <rPh sb="65" eb="67">
      <t>ケイカク</t>
    </rPh>
    <rPh sb="68" eb="70">
      <t>サクテイ</t>
    </rPh>
    <phoneticPr fontId="12"/>
  </si>
  <si>
    <t>策定している</t>
    <rPh sb="0" eb="2">
      <t>サクテイ</t>
    </rPh>
    <phoneticPr fontId="13"/>
  </si>
  <si>
    <t>・計画（感染症）
・計画（災害）
・研修記録</t>
    <rPh sb="1" eb="3">
      <t>ケイカク</t>
    </rPh>
    <rPh sb="4" eb="7">
      <t>カンセンショウ</t>
    </rPh>
    <rPh sb="10" eb="12">
      <t>ケイカク</t>
    </rPh>
    <rPh sb="13" eb="15">
      <t>サイガイ</t>
    </rPh>
    <rPh sb="18" eb="20">
      <t>ケンシュウ</t>
    </rPh>
    <rPh sb="20" eb="22">
      <t>キロク</t>
    </rPh>
    <phoneticPr fontId="1"/>
  </si>
  <si>
    <t xml:space="preserve">上記計画に従い必要な措置を講じているか
</t>
    <rPh sb="0" eb="2">
      <t>ジョウキ</t>
    </rPh>
    <rPh sb="2" eb="4">
      <t>ケイカク</t>
    </rPh>
    <rPh sb="5" eb="6">
      <t>シタガ</t>
    </rPh>
    <rPh sb="7" eb="9">
      <t>ヒツヨウ</t>
    </rPh>
    <rPh sb="10" eb="12">
      <t>ソチ</t>
    </rPh>
    <rPh sb="13" eb="14">
      <t>コウ</t>
    </rPh>
    <phoneticPr fontId="12"/>
  </si>
  <si>
    <t>実施している</t>
    <rPh sb="0" eb="2">
      <t>ジッシ</t>
    </rPh>
    <phoneticPr fontId="13"/>
  </si>
  <si>
    <t>業務継続計画未策定減算
(▲所定単位数×1/100)</t>
    <rPh sb="0" eb="2">
      <t>ギョウム</t>
    </rPh>
    <rPh sb="2" eb="4">
      <t>ケイゾク</t>
    </rPh>
    <rPh sb="4" eb="6">
      <t>ケイカク</t>
    </rPh>
    <rPh sb="6" eb="7">
      <t>ミ</t>
    </rPh>
    <rPh sb="7" eb="9">
      <t>サクテイ</t>
    </rPh>
    <rPh sb="9" eb="11">
      <t>ゲンサン</t>
    </rPh>
    <rPh sb="14" eb="19">
      <t>ショテイタンイスウ</t>
    </rPh>
    <phoneticPr fontId="1"/>
  </si>
  <si>
    <t xml:space="preserve">事業所の所在する建物と同一の敷地内若しくは隣接する敷地内の建物若しくは指定居宅介護支援事業所と同一の建物に居住する利用者に対して、居宅介護支援を提供していないか
</t>
    <rPh sb="61" eb="62">
      <t>タイ</t>
    </rPh>
    <rPh sb="65" eb="67">
      <t>キョタク</t>
    </rPh>
    <rPh sb="67" eb="69">
      <t>カイゴ</t>
    </rPh>
    <rPh sb="69" eb="71">
      <t>シエン</t>
    </rPh>
    <rPh sb="72" eb="74">
      <t>テイキョウ</t>
    </rPh>
    <phoneticPr fontId="1"/>
  </si>
  <si>
    <t xml:space="preserve">事業所における1か月当たりの利用者が同一の建物に20人以上居住する建物に居住する利用者に対して、居宅介護支援を提供していないか
</t>
    <phoneticPr fontId="1"/>
  </si>
  <si>
    <t>提供していない</t>
    <rPh sb="0" eb="2">
      <t>テイキョウ</t>
    </rPh>
    <phoneticPr fontId="1"/>
  </si>
  <si>
    <t>厚生労働大臣の定める地域に事業所が所在しているか</t>
    <rPh sb="15" eb="16">
      <t>ショ</t>
    </rPh>
    <phoneticPr fontId="1"/>
  </si>
  <si>
    <t>所在している</t>
    <rPh sb="0" eb="2">
      <t>ショザイ</t>
    </rPh>
    <phoneticPr fontId="1"/>
  </si>
  <si>
    <t xml:space="preserve">厚生労働大臣の定める中山間地域等に事業所が所在しているか
</t>
    <phoneticPr fontId="1"/>
  </si>
  <si>
    <t xml:space="preserve">1か月当たりの実利用者数が20人以下であるか
①前年度の実績が6か月以上ある場合
前年度（3月を除く。）の1か月当たりの平均実利用者数
②前年度の実績が6か月未満の場合
直近3か月の平均実利用者数
</t>
    <phoneticPr fontId="1"/>
  </si>
  <si>
    <t>要件を満たす</t>
    <rPh sb="0" eb="2">
      <t>ヨウケン</t>
    </rPh>
    <rPh sb="3" eb="4">
      <t>ミ</t>
    </rPh>
    <phoneticPr fontId="1"/>
  </si>
  <si>
    <t>中山間地域等における小規模事業所加算
(所定単位数×10/100)</t>
    <phoneticPr fontId="1"/>
  </si>
  <si>
    <t xml:space="preserve">通常の事業の実施地域を越えて、居宅介護支援を提供しているか
</t>
    <rPh sb="15" eb="21">
      <t>キョタクカイゴシエン</t>
    </rPh>
    <rPh sb="22" eb="24">
      <t>テイキョウ</t>
    </rPh>
    <phoneticPr fontId="1"/>
  </si>
  <si>
    <t>中山間地域等に居住する者へのサービス提供加算
(所定単位数×5/100)</t>
    <phoneticPr fontId="1"/>
  </si>
  <si>
    <t xml:space="preserve">厚生労働大臣の定める中山間地域等に利用者が居住しているか
</t>
    <rPh sb="21" eb="23">
      <t>キョジュウ</t>
    </rPh>
    <phoneticPr fontId="1"/>
  </si>
  <si>
    <t>居住している</t>
    <rPh sb="0" eb="2">
      <t>キョジュウ</t>
    </rPh>
    <phoneticPr fontId="1"/>
  </si>
  <si>
    <t>提供している</t>
    <rPh sb="0" eb="2">
      <t>テイキョウ</t>
    </rPh>
    <phoneticPr fontId="1"/>
  </si>
  <si>
    <t xml:space="preserve">以下の場合以外に算定している利用者はいないか
（1）新規に居宅サービス計画を作成
（2）要支援者が要介護認定を受けた場合に居宅サービス計画を作成
（3）要介護状態区分が2区分以上変更された場合に居宅サービス計画を作成
</t>
    <rPh sb="0" eb="2">
      <t>イカ</t>
    </rPh>
    <rPh sb="3" eb="5">
      <t>バアイ</t>
    </rPh>
    <rPh sb="5" eb="7">
      <t>イガイ</t>
    </rPh>
    <rPh sb="8" eb="10">
      <t>サンテイ</t>
    </rPh>
    <rPh sb="14" eb="17">
      <t>リヨウシャ</t>
    </rPh>
    <phoneticPr fontId="1"/>
  </si>
  <si>
    <t>要件を満たす利用者以外に算定していない</t>
    <rPh sb="0" eb="2">
      <t>ヨウケン</t>
    </rPh>
    <rPh sb="3" eb="4">
      <t>ミ</t>
    </rPh>
    <rPh sb="6" eb="9">
      <t>リヨウシャ</t>
    </rPh>
    <rPh sb="9" eb="11">
      <t>イガイ</t>
    </rPh>
    <rPh sb="12" eb="14">
      <t>サンテイ</t>
    </rPh>
    <phoneticPr fontId="1"/>
  </si>
  <si>
    <t xml:space="preserve">（1）常勤・専従の主任介護支援専門員を2人以上配置しているか
※当該指定居宅介護支援事業所の業務に支障がない場合は、当該居宅介護支援事業所の他の職務、同一敷地内にある他の事業所と兼務可
</t>
    <rPh sb="92" eb="93">
      <t>カ</t>
    </rPh>
    <phoneticPr fontId="1"/>
  </si>
  <si>
    <t xml:space="preserve">（2）常勤・専従の介護支援専門員を3人以上配置しているか
</t>
  </si>
  <si>
    <t xml:space="preserve">（2）常勤・専従の介護支援専門員を3人以上配置しているか
</t>
    <phoneticPr fontId="1"/>
  </si>
  <si>
    <t xml:space="preserve">（3）利用者に関する情報やサービス提供の留意事項等の伝達のための会議を週1回以上開催しているか
</t>
    <rPh sb="35" eb="36">
      <t>シュウ</t>
    </rPh>
    <rPh sb="37" eb="38">
      <t>カイ</t>
    </rPh>
    <rPh sb="38" eb="40">
      <t>イジョウ</t>
    </rPh>
    <phoneticPr fontId="1"/>
  </si>
  <si>
    <t xml:space="preserve">（4）24時間連絡体制を確保し、かつ、必要に応じて利用者等の相談に対応する体制を確保しているか
</t>
    <rPh sb="40" eb="42">
      <t>カクホ</t>
    </rPh>
    <phoneticPr fontId="1"/>
  </si>
  <si>
    <t>確保している</t>
    <rPh sb="0" eb="2">
      <t>カクホ</t>
    </rPh>
    <phoneticPr fontId="1"/>
  </si>
  <si>
    <t xml:space="preserve">（5）算定月の利用者総数のうち要介護３～５の者の占める割合が40％以上であるか
</t>
    <rPh sb="3" eb="5">
      <t>サンテイ</t>
    </rPh>
    <rPh sb="5" eb="6">
      <t>ツキ</t>
    </rPh>
    <phoneticPr fontId="1"/>
  </si>
  <si>
    <t xml:space="preserve">（6）事業所の介護支援専門員に対して計画的に研修を実施しているか
</t>
    <phoneticPr fontId="1"/>
  </si>
  <si>
    <t xml:space="preserve">（7）地域包括支援センターから支援が困難な事例を紹介された場合でも、指定居宅介護支援を提供しているか
</t>
    <phoneticPr fontId="1"/>
  </si>
  <si>
    <t xml:space="preserve">（8）家族に対する介護等を日常的に行っている児童や、障害者、生活困窮者、難病患者等、高齢者以外の対象者への支援に関する知識等に関する事例検討会、研修等に参加しているか
</t>
    <phoneticPr fontId="1"/>
  </si>
  <si>
    <t>参加している</t>
    <rPh sb="0" eb="2">
      <t>サンカ</t>
    </rPh>
    <phoneticPr fontId="1"/>
  </si>
  <si>
    <t xml:space="preserve">（9）居宅介護支援費の特定事業所集中減算の適用を受けていないか
</t>
    <phoneticPr fontId="1"/>
  </si>
  <si>
    <t>適用を受けていない</t>
    <rPh sb="0" eb="2">
      <t>テキヨウ</t>
    </rPh>
    <rPh sb="3" eb="4">
      <t>ウ</t>
    </rPh>
    <phoneticPr fontId="1"/>
  </si>
  <si>
    <t xml:space="preserve">（10）利用者数について、
居宅介護支援費（Ⅰ）：介護支援専門員1人あたり45件未満
居宅介護支援費（Ⅱ）：介護支援専門員1人あたり50件未満であるか
</t>
    <rPh sb="14" eb="20">
      <t>キョタクカイゴシエン</t>
    </rPh>
    <rPh sb="20" eb="21">
      <t>ヒ</t>
    </rPh>
    <rPh sb="25" eb="32">
      <t>カイゴシエンセンモンイン</t>
    </rPh>
    <rPh sb="33" eb="34">
      <t>ニン</t>
    </rPh>
    <rPh sb="39" eb="40">
      <t>ケン</t>
    </rPh>
    <rPh sb="40" eb="42">
      <t>ミマン</t>
    </rPh>
    <rPh sb="43" eb="49">
      <t>キョタクカイゴシエン</t>
    </rPh>
    <rPh sb="49" eb="50">
      <t>ヒ</t>
    </rPh>
    <rPh sb="54" eb="61">
      <t>カイゴシエンセンモンイン</t>
    </rPh>
    <rPh sb="62" eb="63">
      <t>ニン</t>
    </rPh>
    <rPh sb="68" eb="69">
      <t>ケン</t>
    </rPh>
    <phoneticPr fontId="1"/>
  </si>
  <si>
    <t xml:space="preserve">（11）介護支援専門員実務研修における科目「ケアマネジメントの基礎技術に関する実習」等に協力しているか、又は協力体制を確保しているか
</t>
    <phoneticPr fontId="1"/>
  </si>
  <si>
    <t xml:space="preserve">（12）他法人が運営する指定居宅介護支援事業者と共同で事例検討会、研修会等を実施しているか
</t>
    <phoneticPr fontId="1"/>
  </si>
  <si>
    <t xml:space="preserve">（13）必要に応じて多様な主体等が提供するサービスが包括的に提供されているか
</t>
    <phoneticPr fontId="1"/>
  </si>
  <si>
    <t xml:space="preserve">（1）常勤・専従の主任介護支援専門員を配置しているか
※当該指定居宅介護支援事業所の業務に支障がない場合は、当該居宅介護支援事業所の他の職務、同一敷地内にある他の事業所と兼務可
</t>
    <rPh sb="88" eb="89">
      <t>カ</t>
    </rPh>
    <phoneticPr fontId="1"/>
  </si>
  <si>
    <t xml:space="preserve">（5）事業所の介護支援専門員に対して計画的に研修を実施しているか
</t>
    <phoneticPr fontId="1"/>
  </si>
  <si>
    <t xml:space="preserve">（6）地域包括支援センターから支援が困難な事例を紹介された場合でも、指定居宅介護支援を提供しているか
</t>
    <phoneticPr fontId="1"/>
  </si>
  <si>
    <t xml:space="preserve">（7）家族に対する介護等を日常的に行っている児童や、障害者、生活困窮者、難病患者等、高齢者以外の対象者への支援に関する知識等に関する事例検討会、研修等に参加しているか
</t>
    <phoneticPr fontId="1"/>
  </si>
  <si>
    <t xml:space="preserve">（8）居宅介護支援費の特定事業所集中減算の適用を受けていないか
</t>
    <phoneticPr fontId="1"/>
  </si>
  <si>
    <t xml:space="preserve">（9）利用者数について、
居宅介護支援費（Ⅰ）：介護支援専門員1人あたり45件未満
居宅介護支援費（Ⅱ）：介護支援専門員1人あたり50件未満であるか
</t>
    <rPh sb="13" eb="19">
      <t>キョタクカイゴシエン</t>
    </rPh>
    <rPh sb="19" eb="20">
      <t>ヒ</t>
    </rPh>
    <rPh sb="24" eb="31">
      <t>カイゴシエンセンモンイン</t>
    </rPh>
    <rPh sb="32" eb="33">
      <t>ニン</t>
    </rPh>
    <rPh sb="38" eb="39">
      <t>ケン</t>
    </rPh>
    <rPh sb="39" eb="41">
      <t>ミマン</t>
    </rPh>
    <rPh sb="42" eb="48">
      <t>キョタクカイゴシエン</t>
    </rPh>
    <rPh sb="48" eb="49">
      <t>ヒ</t>
    </rPh>
    <rPh sb="53" eb="60">
      <t>カイゴシエンセンモンイン</t>
    </rPh>
    <rPh sb="61" eb="62">
      <t>ニン</t>
    </rPh>
    <rPh sb="67" eb="68">
      <t>ケン</t>
    </rPh>
    <phoneticPr fontId="1"/>
  </si>
  <si>
    <t xml:space="preserve">（10）介護支援専門員実務研修における科目「ケアマネジメントの基礎技術に関する実習」等に協力しているか、又は協力体制を確保しているか
</t>
    <phoneticPr fontId="1"/>
  </si>
  <si>
    <t xml:space="preserve">（12）必要に応じて多様な主体等が提供するサービスが包括的に提供されているか
</t>
    <phoneticPr fontId="1"/>
  </si>
  <si>
    <t xml:space="preserve">（11）他法人が運営する指定居宅介護支援事業者と共同で事例検討会、研修会等を実施しているか
</t>
    <phoneticPr fontId="1"/>
  </si>
  <si>
    <t xml:space="preserve">（2）常勤の介護支援専門員を2人以上配置しているか
</t>
    <phoneticPr fontId="1"/>
  </si>
  <si>
    <t xml:space="preserve">（2）常勤の介護支援専門員を1人以上及び非常勤の介護支援専門員1人以上配置しているか
</t>
    <phoneticPr fontId="1"/>
  </si>
  <si>
    <t xml:space="preserve">（4）24時間連絡体制を確保し、かつ、必要に応じて利用者等の相談に対応する体制を確保しているか
※他の事業との連携でも可
</t>
    <rPh sb="40" eb="42">
      <t>カクホ</t>
    </rPh>
    <rPh sb="50" eb="51">
      <t>ホカ</t>
    </rPh>
    <rPh sb="52" eb="54">
      <t>ジギョウ</t>
    </rPh>
    <rPh sb="56" eb="58">
      <t>レンケイ</t>
    </rPh>
    <rPh sb="60" eb="61">
      <t>カ</t>
    </rPh>
    <phoneticPr fontId="1"/>
  </si>
  <si>
    <t xml:space="preserve">（5）事業所の介護支援専門員に対して計画的に研修を実施しているか
※他の事業との連携でも可
</t>
    <phoneticPr fontId="1"/>
  </si>
  <si>
    <t xml:space="preserve">（11）他法人が運営する指定居宅介護支援事業者と共同で事例検討会、研修会等を実施しているか
※他の事業との連携でも可
</t>
    <phoneticPr fontId="1"/>
  </si>
  <si>
    <t xml:space="preserve">（12）必要に応じて多様な主体等が提供するサービスが包括的に提供されているか
※他の事業との連携でも可
</t>
    <phoneticPr fontId="1"/>
  </si>
  <si>
    <t xml:space="preserve">前々年度の3月から前年度の2月までの間において退院・退所加算（Ⅰ）イ、（Ⅰ）ロ、（Ⅱ）イ、（Ⅱ）ロ又は（Ⅲ）の算定に係る病院、診療所、地域密着型介護老人福祉施設又は介護保険施設との連携の回数の合計が35回以上であるか
</t>
    <phoneticPr fontId="1"/>
  </si>
  <si>
    <t xml:space="preserve">前々年度の3月から前年度の2月までの間においてターミナルケアマネジメント加算を15回以上算定しているか
※令和7年4月1日から令和8年3月31日までの間は、令和6年3月におけるターミナルケアマネジメント加算の算定回数に3を乗じた数に令和6年4月から令和7年2月までの間におけるターミナルケアマネジメント加算の算定回数を加えた数が15回以上である場合に要件を満たす
</t>
    <rPh sb="54" eb="56">
      <t>レイワ</t>
    </rPh>
    <rPh sb="79" eb="81">
      <t>レイワ</t>
    </rPh>
    <phoneticPr fontId="1"/>
  </si>
  <si>
    <t xml:space="preserve">特定事業所加算(Ⅰ)、(Ⅱ)又は(Ⅲ)を算定しているか
</t>
    <phoneticPr fontId="1"/>
  </si>
  <si>
    <t xml:space="preserve">入院時情報連携加算（Ⅱ）を算定していないか
</t>
    <phoneticPr fontId="1"/>
  </si>
  <si>
    <t xml:space="preserve">月に1回を超えて算定していないか
</t>
    <rPh sb="0" eb="1">
      <t>ツキ</t>
    </rPh>
    <rPh sb="3" eb="4">
      <t>カイ</t>
    </rPh>
    <rPh sb="5" eb="6">
      <t>コ</t>
    </rPh>
    <rPh sb="8" eb="10">
      <t>サンテイ</t>
    </rPh>
    <phoneticPr fontId="1"/>
  </si>
  <si>
    <t>算定していない</t>
    <rPh sb="0" eb="2">
      <t>サンテイ</t>
    </rPh>
    <phoneticPr fontId="1"/>
  </si>
  <si>
    <t xml:space="preserve">入院した日のうちに病院又は診療所の職員に対して利用者に係る必要な情報を提供しているか
※当該事業所の営業時間終了後または営業日以外の日に入院した場合には入院した日の翌日を含む
</t>
    <rPh sb="45" eb="50">
      <t>トウガイジギョウショ</t>
    </rPh>
    <phoneticPr fontId="1"/>
  </si>
  <si>
    <t xml:space="preserve">入院した翌日または翌々日に病院または診療所の職員に対して利用者に係る必要な情報を提供しているか
※営業時間終了後に入院した場合で、その入院した日から起算して3日目が当該事業所の営業日でないときは翌営業日を含む
</t>
    <rPh sb="83" eb="85">
      <t>トウガイ</t>
    </rPh>
    <rPh sb="98" eb="102">
      <t>ヨクエイギョウビ</t>
    </rPh>
    <phoneticPr fontId="3"/>
  </si>
  <si>
    <t xml:space="preserve">入院時情報連携加算（Ⅰ）を算定していないか
</t>
    <rPh sb="13" eb="15">
      <t>サンテイ</t>
    </rPh>
    <phoneticPr fontId="3"/>
  </si>
  <si>
    <t xml:space="preserve">退院・退所にあたって、病院・施設の職員から利用者に係る必要な情報の提供をカンファレンス以外の方法により1回受け、居宅サービス計画を作成、居宅サービス・地域密着型サービスの利用に関する調整を行っているか
</t>
    <rPh sb="17" eb="19">
      <t>ショクイン</t>
    </rPh>
    <rPh sb="21" eb="24">
      <t>リヨウシャ</t>
    </rPh>
    <rPh sb="25" eb="26">
      <t>カカ</t>
    </rPh>
    <rPh sb="27" eb="29">
      <t>ヒツヨウ</t>
    </rPh>
    <rPh sb="30" eb="32">
      <t>ジョウホウ</t>
    </rPh>
    <rPh sb="33" eb="35">
      <t>テイキョウ</t>
    </rPh>
    <rPh sb="43" eb="45">
      <t>イガイ</t>
    </rPh>
    <rPh sb="46" eb="48">
      <t>ホウホウ</t>
    </rPh>
    <rPh sb="52" eb="53">
      <t>カイ</t>
    </rPh>
    <rPh sb="53" eb="54">
      <t>ウ</t>
    </rPh>
    <rPh sb="65" eb="67">
      <t>サクセイ</t>
    </rPh>
    <rPh sb="68" eb="70">
      <t>キョタク</t>
    </rPh>
    <rPh sb="75" eb="77">
      <t>チイキ</t>
    </rPh>
    <rPh sb="77" eb="79">
      <t>ミッチャク</t>
    </rPh>
    <rPh sb="79" eb="80">
      <t>カタ</t>
    </rPh>
    <rPh sb="85" eb="87">
      <t>リヨウ</t>
    </rPh>
    <rPh sb="88" eb="89">
      <t>カン</t>
    </rPh>
    <rPh sb="91" eb="93">
      <t>チョウセイ</t>
    </rPh>
    <rPh sb="94" eb="95">
      <t>オコナ</t>
    </rPh>
    <phoneticPr fontId="3"/>
  </si>
  <si>
    <t xml:space="preserve">利用者の居宅サービス等利用開始月に算定しているか
</t>
    <rPh sb="0" eb="3">
      <t>リヨウシャ</t>
    </rPh>
    <rPh sb="4" eb="6">
      <t>キョタク</t>
    </rPh>
    <rPh sb="10" eb="11">
      <t>トウ</t>
    </rPh>
    <rPh sb="11" eb="13">
      <t>リヨウ</t>
    </rPh>
    <rPh sb="13" eb="15">
      <t>カイシ</t>
    </rPh>
    <rPh sb="15" eb="16">
      <t>ツキ</t>
    </rPh>
    <rPh sb="17" eb="19">
      <t>サンテイ</t>
    </rPh>
    <phoneticPr fontId="3"/>
  </si>
  <si>
    <t xml:space="preserve">初回加算を算定していないか
</t>
    <rPh sb="0" eb="2">
      <t>ショカイ</t>
    </rPh>
    <rPh sb="2" eb="4">
      <t>カサン</t>
    </rPh>
    <rPh sb="5" eb="7">
      <t>サンテイ</t>
    </rPh>
    <phoneticPr fontId="3"/>
  </si>
  <si>
    <t xml:space="preserve">退院・退所にあたって、病院・施設の職員から利用者に係る必要な情報の提供をカンファレンスにより1回受け、居宅サービス計画を作成、居宅サービス・地域密着型サービスの利用に関する調整を行っているか
</t>
    <rPh sb="17" eb="19">
      <t>ショクイン</t>
    </rPh>
    <rPh sb="21" eb="24">
      <t>リヨウシャ</t>
    </rPh>
    <rPh sb="25" eb="26">
      <t>カカ</t>
    </rPh>
    <rPh sb="27" eb="29">
      <t>ヒツヨウ</t>
    </rPh>
    <rPh sb="30" eb="32">
      <t>ジョウホウ</t>
    </rPh>
    <rPh sb="33" eb="35">
      <t>テイキョウ</t>
    </rPh>
    <rPh sb="47" eb="48">
      <t>カイ</t>
    </rPh>
    <rPh sb="48" eb="49">
      <t>ウ</t>
    </rPh>
    <rPh sb="60" eb="62">
      <t>サクセイ</t>
    </rPh>
    <rPh sb="63" eb="65">
      <t>キョタク</t>
    </rPh>
    <rPh sb="70" eb="72">
      <t>チイキ</t>
    </rPh>
    <rPh sb="72" eb="74">
      <t>ミッチャク</t>
    </rPh>
    <rPh sb="74" eb="75">
      <t>カタ</t>
    </rPh>
    <rPh sb="80" eb="82">
      <t>リヨウ</t>
    </rPh>
    <rPh sb="83" eb="84">
      <t>カン</t>
    </rPh>
    <rPh sb="86" eb="88">
      <t>チョウセイ</t>
    </rPh>
    <rPh sb="89" eb="90">
      <t>オコナ</t>
    </rPh>
    <phoneticPr fontId="3"/>
  </si>
  <si>
    <t xml:space="preserve">退院・退所にあたって、病院・施設の職員から利用者に係る必要な情報の提供をカンファレンス以外の方法により2回以上受け、居宅サービス計画を作成、居宅サービス・地域密着型サービスの利用に関する調整を行っているか
</t>
    <rPh sb="17" eb="19">
      <t>ショクイン</t>
    </rPh>
    <rPh sb="21" eb="24">
      <t>リヨウシャ</t>
    </rPh>
    <rPh sb="25" eb="26">
      <t>カカ</t>
    </rPh>
    <rPh sb="27" eb="29">
      <t>ヒツヨウ</t>
    </rPh>
    <rPh sb="30" eb="32">
      <t>ジョウホウ</t>
    </rPh>
    <rPh sb="33" eb="35">
      <t>テイキョウ</t>
    </rPh>
    <rPh sb="43" eb="45">
      <t>イガイ</t>
    </rPh>
    <rPh sb="46" eb="48">
      <t>ホウホウ</t>
    </rPh>
    <rPh sb="52" eb="53">
      <t>カイ</t>
    </rPh>
    <rPh sb="53" eb="55">
      <t>イジョウ</t>
    </rPh>
    <rPh sb="55" eb="56">
      <t>ウ</t>
    </rPh>
    <rPh sb="67" eb="69">
      <t>サクセイ</t>
    </rPh>
    <rPh sb="70" eb="72">
      <t>キョタク</t>
    </rPh>
    <rPh sb="77" eb="79">
      <t>チイキ</t>
    </rPh>
    <rPh sb="79" eb="81">
      <t>ミッチャク</t>
    </rPh>
    <rPh sb="81" eb="82">
      <t>カタ</t>
    </rPh>
    <rPh sb="87" eb="89">
      <t>リヨウ</t>
    </rPh>
    <rPh sb="90" eb="91">
      <t>カン</t>
    </rPh>
    <rPh sb="93" eb="95">
      <t>チョウセイ</t>
    </rPh>
    <rPh sb="96" eb="97">
      <t>オコナ</t>
    </rPh>
    <phoneticPr fontId="3"/>
  </si>
  <si>
    <t xml:space="preserve">退院・退所にあたって、病院・施設の職員から利用者に係る必要な情報の提供を2回受けており（うち1回以上はカンファレンスによること）、居宅サービス計画を作成、居宅サービス・地域密着型サービスの利用に関する調整を行っているか
</t>
    <rPh sb="17" eb="19">
      <t>ショクイン</t>
    </rPh>
    <rPh sb="21" eb="24">
      <t>リヨウシャ</t>
    </rPh>
    <rPh sb="25" eb="26">
      <t>カカ</t>
    </rPh>
    <rPh sb="27" eb="29">
      <t>ヒツヨウ</t>
    </rPh>
    <rPh sb="30" eb="32">
      <t>ジョウホウ</t>
    </rPh>
    <rPh sb="33" eb="35">
      <t>テイキョウ</t>
    </rPh>
    <rPh sb="37" eb="38">
      <t>カイ</t>
    </rPh>
    <rPh sb="38" eb="39">
      <t>ウ</t>
    </rPh>
    <rPh sb="47" eb="50">
      <t>カイイジョウ</t>
    </rPh>
    <rPh sb="74" eb="76">
      <t>サクセイ</t>
    </rPh>
    <rPh sb="77" eb="79">
      <t>キョタク</t>
    </rPh>
    <rPh sb="84" eb="86">
      <t>チイキ</t>
    </rPh>
    <rPh sb="86" eb="88">
      <t>ミッチャク</t>
    </rPh>
    <rPh sb="88" eb="89">
      <t>カタ</t>
    </rPh>
    <rPh sb="94" eb="96">
      <t>リヨウ</t>
    </rPh>
    <rPh sb="97" eb="98">
      <t>カン</t>
    </rPh>
    <rPh sb="100" eb="102">
      <t>チョウセイ</t>
    </rPh>
    <rPh sb="103" eb="104">
      <t>オコナ</t>
    </rPh>
    <phoneticPr fontId="3"/>
  </si>
  <si>
    <t xml:space="preserve">退院・退所にあたって、病院・施設の職員から利用者に係る必要な情報の提供を3回以上受けており（うち1回以上はカンファレンスによること）、居宅サービス計画を作成、居宅サービス・地域密着型サービスの利用に関する調整を行っているか
</t>
    <rPh sb="17" eb="19">
      <t>ショクイン</t>
    </rPh>
    <rPh sb="21" eb="24">
      <t>リヨウシャ</t>
    </rPh>
    <rPh sb="25" eb="26">
      <t>カカ</t>
    </rPh>
    <rPh sb="27" eb="29">
      <t>ヒツヨウ</t>
    </rPh>
    <rPh sb="30" eb="32">
      <t>ジョウホウ</t>
    </rPh>
    <rPh sb="33" eb="35">
      <t>テイキョウ</t>
    </rPh>
    <rPh sb="37" eb="38">
      <t>カイ</t>
    </rPh>
    <rPh sb="38" eb="40">
      <t>イジョウ</t>
    </rPh>
    <rPh sb="40" eb="41">
      <t>ウ</t>
    </rPh>
    <rPh sb="49" eb="52">
      <t>カイイジョウ</t>
    </rPh>
    <rPh sb="76" eb="78">
      <t>サクセイ</t>
    </rPh>
    <rPh sb="79" eb="81">
      <t>キョタク</t>
    </rPh>
    <rPh sb="86" eb="88">
      <t>チイキ</t>
    </rPh>
    <rPh sb="88" eb="90">
      <t>ミッチャク</t>
    </rPh>
    <rPh sb="90" eb="91">
      <t>カタ</t>
    </rPh>
    <rPh sb="96" eb="98">
      <t>リヨウ</t>
    </rPh>
    <rPh sb="99" eb="100">
      <t>カン</t>
    </rPh>
    <rPh sb="102" eb="104">
      <t>チョウセイ</t>
    </rPh>
    <rPh sb="105" eb="106">
      <t>オコナ</t>
    </rPh>
    <phoneticPr fontId="3"/>
  </si>
  <si>
    <t xml:space="preserve">利用者が病院又は診療所において医師又は歯科医師の診察を受けるときに介護支援専門員が同席しているか
</t>
    <rPh sb="17" eb="18">
      <t>マタ</t>
    </rPh>
    <rPh sb="19" eb="23">
      <t>シカイシ</t>
    </rPh>
    <phoneticPr fontId="1"/>
  </si>
  <si>
    <t xml:space="preserve">医師又は歯科医師等に対して当該利用者の心身の状況や生活環境等の当該利用者に係る必要な情報の提供を行うとともに、医師又は歯科医師等から当該利用者に関する必要な情報の提供を受けているか
</t>
    <rPh sb="2" eb="3">
      <t>マタ</t>
    </rPh>
    <rPh sb="4" eb="8">
      <t>シカイシ</t>
    </rPh>
    <rPh sb="8" eb="9">
      <t>ナド</t>
    </rPh>
    <rPh sb="48" eb="49">
      <t>オコナ</t>
    </rPh>
    <rPh sb="55" eb="57">
      <t>イシ</t>
    </rPh>
    <rPh sb="57" eb="58">
      <t>マタ</t>
    </rPh>
    <rPh sb="59" eb="63">
      <t>シカイシ</t>
    </rPh>
    <rPh sb="63" eb="64">
      <t>トウ</t>
    </rPh>
    <rPh sb="66" eb="68">
      <t>トウガイ</t>
    </rPh>
    <rPh sb="68" eb="71">
      <t>リヨウシャ</t>
    </rPh>
    <rPh sb="72" eb="73">
      <t>カン</t>
    </rPh>
    <rPh sb="75" eb="77">
      <t>ヒツヨウ</t>
    </rPh>
    <rPh sb="78" eb="80">
      <t>ジョウホウ</t>
    </rPh>
    <rPh sb="81" eb="83">
      <t>テイキョウ</t>
    </rPh>
    <rPh sb="84" eb="85">
      <t>ウ</t>
    </rPh>
    <phoneticPr fontId="1"/>
  </si>
  <si>
    <t xml:space="preserve">居宅サービス計画に記録しているか
</t>
    <phoneticPr fontId="1"/>
  </si>
  <si>
    <t>記録している</t>
    <rPh sb="0" eb="2">
      <t>キロク</t>
    </rPh>
    <phoneticPr fontId="1"/>
  </si>
  <si>
    <t xml:space="preserve">1か月に1回を超えて算定していないか
</t>
    <rPh sb="7" eb="8">
      <t>コ</t>
    </rPh>
    <rPh sb="10" eb="12">
      <t>サンテイ</t>
    </rPh>
    <phoneticPr fontId="1"/>
  </si>
  <si>
    <t xml:space="preserve">同席にあたって利用者の同意を得ているか
</t>
    <rPh sb="12" eb="13">
      <t>イ</t>
    </rPh>
    <rPh sb="14" eb="15">
      <t>エ</t>
    </rPh>
    <phoneticPr fontId="1"/>
  </si>
  <si>
    <t>得ている</t>
    <rPh sb="0" eb="1">
      <t>エ</t>
    </rPh>
    <phoneticPr fontId="1"/>
  </si>
  <si>
    <t xml:space="preserve">病院又は診療所の求めにより、当該病院又は診療所の医師又は看護師等と共に利用者の居宅への訪問、カンファレンス及び必要に応じて、当該利用者に必要な居宅サービス又は地域密着型サービスの利用に関する調整を行っているか
</t>
    <rPh sb="53" eb="54">
      <t>オヨ</t>
    </rPh>
    <rPh sb="98" eb="99">
      <t>オコナ</t>
    </rPh>
    <phoneticPr fontId="1"/>
  </si>
  <si>
    <t xml:space="preserve">カンファレンスの実施日（指導した日が異なる場合は指導日もあわせて）、カンファレンスに参加した医療関係職種等の氏名及びそのカンファレンスの要点についての居宅サービス計画等への記載しているか
</t>
    <rPh sb="8" eb="10">
      <t>ジッシ</t>
    </rPh>
    <rPh sb="10" eb="11">
      <t>ビ</t>
    </rPh>
    <rPh sb="12" eb="14">
      <t>シドウ</t>
    </rPh>
    <rPh sb="16" eb="17">
      <t>ヒ</t>
    </rPh>
    <rPh sb="18" eb="19">
      <t>コト</t>
    </rPh>
    <rPh sb="21" eb="23">
      <t>バアイ</t>
    </rPh>
    <rPh sb="24" eb="26">
      <t>シドウ</t>
    </rPh>
    <rPh sb="26" eb="27">
      <t>ヒ</t>
    </rPh>
    <rPh sb="42" eb="44">
      <t>サンカ</t>
    </rPh>
    <rPh sb="46" eb="48">
      <t>イリョウ</t>
    </rPh>
    <rPh sb="48" eb="50">
      <t>カンケイ</t>
    </rPh>
    <rPh sb="50" eb="52">
      <t>ショクシュ</t>
    </rPh>
    <rPh sb="52" eb="53">
      <t>トウ</t>
    </rPh>
    <rPh sb="54" eb="56">
      <t>シメイ</t>
    </rPh>
    <rPh sb="56" eb="57">
      <t>オヨ</t>
    </rPh>
    <rPh sb="68" eb="70">
      <t>ヨウテン</t>
    </rPh>
    <rPh sb="75" eb="77">
      <t>キョタク</t>
    </rPh>
    <rPh sb="81" eb="83">
      <t>ケイカク</t>
    </rPh>
    <rPh sb="83" eb="84">
      <t>トウ</t>
    </rPh>
    <rPh sb="86" eb="88">
      <t>キサイ</t>
    </rPh>
    <phoneticPr fontId="1"/>
  </si>
  <si>
    <t>記載している</t>
    <rPh sb="0" eb="2">
      <t>キサイ</t>
    </rPh>
    <phoneticPr fontId="1"/>
  </si>
  <si>
    <t xml:space="preserve">1か月に2回を超えて算定していないか
</t>
    <rPh sb="2" eb="3">
      <t>ゲツ</t>
    </rPh>
    <rPh sb="5" eb="6">
      <t>カイ</t>
    </rPh>
    <rPh sb="7" eb="8">
      <t>コ</t>
    </rPh>
    <rPh sb="10" eb="12">
      <t>サンテイ</t>
    </rPh>
    <phoneticPr fontId="1"/>
  </si>
  <si>
    <t xml:space="preserve">利用者又はその家族からターミナルケアマネジメントを受けることに同意を得ているか
</t>
    <phoneticPr fontId="1"/>
  </si>
  <si>
    <t xml:space="preserve">24時間連絡できる体制を確保しており、かつ、必要に応じて指定居宅介護支援を行うことができる体制を整備しているか
</t>
    <rPh sb="48" eb="50">
      <t>セイビ</t>
    </rPh>
    <phoneticPr fontId="1"/>
  </si>
  <si>
    <t xml:space="preserve">死亡日及び死亡日前14日以内に2日以上、居宅を訪問しているか
</t>
    <rPh sb="0" eb="3">
      <t>シボウビ</t>
    </rPh>
    <rPh sb="3" eb="4">
      <t>オヨ</t>
    </rPh>
    <rPh sb="5" eb="8">
      <t>シボウビ</t>
    </rPh>
    <rPh sb="8" eb="9">
      <t>マエ</t>
    </rPh>
    <rPh sb="11" eb="12">
      <t>ニチ</t>
    </rPh>
    <rPh sb="12" eb="14">
      <t>イナイ</t>
    </rPh>
    <rPh sb="16" eb="17">
      <t>ニチ</t>
    </rPh>
    <rPh sb="17" eb="19">
      <t>イジョウ</t>
    </rPh>
    <rPh sb="20" eb="22">
      <t>キョタク</t>
    </rPh>
    <rPh sb="23" eb="25">
      <t>ホウモン</t>
    </rPh>
    <phoneticPr fontId="1"/>
  </si>
  <si>
    <t xml:space="preserve">ターミナルケアマネジメントを受けることについて利用者又は家族が同意した時点以降、終末期の利用者の心身の状況の変化等必要な記録を行っているか
</t>
    <rPh sb="14" eb="15">
      <t>ウ</t>
    </rPh>
    <rPh sb="23" eb="26">
      <t>リヨウシャ</t>
    </rPh>
    <rPh sb="26" eb="27">
      <t>マタ</t>
    </rPh>
    <rPh sb="28" eb="30">
      <t>カゾク</t>
    </rPh>
    <rPh sb="31" eb="33">
      <t>ドウイ</t>
    </rPh>
    <rPh sb="35" eb="37">
      <t>ジテン</t>
    </rPh>
    <rPh sb="37" eb="39">
      <t>イコウ</t>
    </rPh>
    <rPh sb="40" eb="43">
      <t>シュウマツキ</t>
    </rPh>
    <rPh sb="44" eb="47">
      <t>リヨウシャ</t>
    </rPh>
    <rPh sb="48" eb="50">
      <t>シンシン</t>
    </rPh>
    <rPh sb="51" eb="53">
      <t>ジョウキョウ</t>
    </rPh>
    <rPh sb="54" eb="56">
      <t>ヘンカ</t>
    </rPh>
    <rPh sb="56" eb="57">
      <t>トウ</t>
    </rPh>
    <rPh sb="57" eb="59">
      <t>ヒツヨウ</t>
    </rPh>
    <rPh sb="60" eb="62">
      <t>キロク</t>
    </rPh>
    <rPh sb="63" eb="64">
      <t>オコナ</t>
    </rPh>
    <phoneticPr fontId="1"/>
  </si>
  <si>
    <t xml:space="preserve">上記記録を主治医及び居宅サービス計画に位置付けた居宅サービス事業者へ提供しているか
</t>
    <rPh sb="0" eb="2">
      <t>ジョウキ</t>
    </rPh>
    <rPh sb="2" eb="4">
      <t>キロク</t>
    </rPh>
    <rPh sb="5" eb="7">
      <t>シュジ</t>
    </rPh>
    <rPh sb="8" eb="9">
      <t>オヨ</t>
    </rPh>
    <rPh sb="10" eb="12">
      <t>キョタク</t>
    </rPh>
    <rPh sb="16" eb="18">
      <t>ケイカク</t>
    </rPh>
    <rPh sb="19" eb="22">
      <t>イチヅ</t>
    </rPh>
    <rPh sb="24" eb="26">
      <t>キョタク</t>
    </rPh>
    <rPh sb="30" eb="33">
      <t>ジギョウシャ</t>
    </rPh>
    <rPh sb="34" eb="36">
      <t>テイキョウ</t>
    </rPh>
    <phoneticPr fontId="1"/>
  </si>
  <si>
    <t xml:space="preserve">他の指定居宅介護支援事業所で当該加算が算定されていないか
</t>
    <rPh sb="0" eb="1">
      <t>ホカ</t>
    </rPh>
    <rPh sb="2" eb="4">
      <t>シテイ</t>
    </rPh>
    <rPh sb="4" eb="6">
      <t>キョタク</t>
    </rPh>
    <rPh sb="6" eb="8">
      <t>カイゴ</t>
    </rPh>
    <rPh sb="8" eb="10">
      <t>シエン</t>
    </rPh>
    <rPh sb="10" eb="13">
      <t>ジギョウショ</t>
    </rPh>
    <rPh sb="14" eb="16">
      <t>トウガイ</t>
    </rPh>
    <rPh sb="16" eb="18">
      <t>カサン</t>
    </rPh>
    <rPh sb="19" eb="21">
      <t>サンテイ</t>
    </rPh>
    <phoneticPr fontId="1"/>
  </si>
  <si>
    <t>算定されていない</t>
    <rPh sb="0" eb="2">
      <t>サンテイ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</si>
</sst>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6"/>
      <name val="ＭＳ Ｐゴシック"/>
      <family val="3"/>
      <charset val="128"/>
    </font>
    <font>
      <sz val="12"/>
      <name val="ＭＳ Ｐゴシック"/>
      <family val="3"/>
      <charset val="128"/>
    </font>
    <font>
      <sz val="11"/>
      <name val="ＭＳ ゴシック"/>
      <family val="3"/>
      <charset val="128"/>
    </font>
    <font>
      <sz val="11"/>
      <name val="ＭＳ Ｐゴシック"/>
      <family val="3"/>
      <charset val="128"/>
    </font>
    <font>
      <b/>
      <sz val="11"/>
      <color theme="3"/>
      <name val="ＭＳ Ｐゴシック"/>
      <family val="2"/>
      <charset val="128"/>
      <scheme val="minor"/>
    </font>
    <font>
      <sz val="24"/>
      <name val="HGSｺﾞｼｯｸE"/>
      <family val="3"/>
      <charset val="128"/>
    </font>
    <font>
      <sz val="16"/>
      <name val="HGSｺﾞｼｯｸE"/>
      <family val="3"/>
      <charset val="128"/>
    </font>
    <font>
      <b/>
      <sz val="11"/>
      <color theme="0"/>
      <name val="ＭＳ Ｐゴシック"/>
      <family val="2"/>
      <charset val="128"/>
      <scheme val="minor"/>
    </font>
    <font>
      <sz val="12"/>
      <name val="HGSｺﾞｼｯｸM"/>
      <family val="3"/>
      <charset val="128"/>
    </font>
    <font>
      <sz val="12"/>
      <name val="ＭＳ ゴシック"/>
      <family val="3"/>
      <charset val="128"/>
    </font>
    <font>
      <sz val="14"/>
      <name val="HGSｺﾞｼｯｸM"/>
      <family val="3"/>
      <charset val="128"/>
    </font>
    <font>
      <sz val="11"/>
      <color indexed="8"/>
      <name val="ＭＳ Ｐゴシック"/>
      <family val="3"/>
      <charset val="128"/>
    </font>
    <font>
      <sz val="6"/>
      <name val="ＭＳ Ｐ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s>
  <borders count="61">
    <border>
      <left/>
      <right/>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diagonal/>
    </border>
    <border>
      <left style="dotted">
        <color indexed="64"/>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dott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bottom/>
      <diagonal/>
    </border>
    <border>
      <left style="thin">
        <color indexed="64"/>
      </left>
      <right style="dotted">
        <color indexed="64"/>
      </right>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style="dotted">
        <color indexed="64"/>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dotted">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139">
    <xf numFmtId="0" fontId="0" fillId="0" borderId="0" xfId="0">
      <alignment vertical="center"/>
    </xf>
    <xf numFmtId="0" fontId="2" fillId="0" borderId="0" xfId="0" applyFont="1">
      <alignment vertical="center"/>
    </xf>
    <xf numFmtId="0" fontId="3" fillId="0" borderId="0" xfId="0" applyFont="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3" fillId="0" borderId="0" xfId="0" applyFont="1" applyAlignment="1">
      <alignment horizontal="left" vertical="top" wrapText="1"/>
    </xf>
    <xf numFmtId="0" fontId="0" fillId="0" borderId="0" xfId="0" applyFont="1" applyAlignment="1">
      <alignment horizontal="left" vertical="top" wrapText="1"/>
    </xf>
    <xf numFmtId="0" fontId="3" fillId="0" borderId="0" xfId="0" applyFont="1" applyAlignment="1">
      <alignment horizontal="left" vertical="top" wrapText="1" shrinkToFit="1"/>
    </xf>
    <xf numFmtId="0" fontId="0" fillId="0" borderId="0" xfId="0" applyFont="1" applyAlignment="1">
      <alignment horizontal="left" vertical="top" wrapText="1" shrinkToFit="1"/>
    </xf>
    <xf numFmtId="0" fontId="3" fillId="0" borderId="0" xfId="0" applyFont="1" applyAlignment="1">
      <alignment horizontal="center" vertical="center" wrapText="1" shrinkToFit="1"/>
    </xf>
    <xf numFmtId="0" fontId="0" fillId="0" borderId="0" xfId="0" applyFont="1" applyAlignment="1">
      <alignment horizontal="center" vertical="center" wrapText="1" shrinkToFit="1"/>
    </xf>
    <xf numFmtId="0" fontId="0" fillId="0" borderId="0" xfId="0" applyFont="1">
      <alignment vertical="center"/>
    </xf>
    <xf numFmtId="0" fontId="2" fillId="0" borderId="0" xfId="1" applyFont="1">
      <alignment vertical="center"/>
    </xf>
    <xf numFmtId="0" fontId="7" fillId="3" borderId="0" xfId="1" applyFont="1" applyFill="1" applyBorder="1" applyAlignment="1">
      <alignment horizontal="center" vertical="center"/>
    </xf>
    <xf numFmtId="0" fontId="7" fillId="3" borderId="37" xfId="1" applyFont="1" applyFill="1" applyBorder="1" applyAlignment="1">
      <alignment horizontal="center" vertical="center"/>
    </xf>
    <xf numFmtId="0" fontId="7" fillId="3" borderId="35" xfId="1" applyFont="1" applyFill="1" applyBorder="1" applyAlignment="1">
      <alignment horizontal="center" vertical="center"/>
    </xf>
    <xf numFmtId="0" fontId="9" fillId="2" borderId="6" xfId="0" applyFont="1" applyFill="1" applyBorder="1" applyAlignment="1">
      <alignment horizontal="center" vertical="center" wrapText="1"/>
    </xf>
    <xf numFmtId="0" fontId="9" fillId="2" borderId="6" xfId="0" applyFont="1" applyFill="1" applyBorder="1" applyAlignment="1">
      <alignment horizontal="center" vertical="center" wrapText="1" shrinkToFit="1"/>
    </xf>
    <xf numFmtId="0" fontId="9" fillId="3" borderId="10" xfId="0" applyFont="1" applyFill="1" applyBorder="1" applyAlignment="1">
      <alignment horizontal="left" vertical="top" wrapText="1"/>
    </xf>
    <xf numFmtId="0" fontId="9" fillId="4" borderId="20" xfId="0" applyFont="1" applyFill="1" applyBorder="1" applyAlignment="1">
      <alignment horizontal="center" vertical="center" wrapText="1"/>
    </xf>
    <xf numFmtId="0" fontId="9" fillId="3" borderId="25" xfId="0" applyFont="1" applyFill="1" applyBorder="1" applyAlignment="1">
      <alignment horizontal="left" vertical="center" wrapText="1" shrinkToFit="1"/>
    </xf>
    <xf numFmtId="0" fontId="9" fillId="3" borderId="7" xfId="0" applyFont="1" applyFill="1" applyBorder="1" applyAlignment="1">
      <alignment horizontal="left" vertical="top" wrapText="1"/>
    </xf>
    <xf numFmtId="0" fontId="9" fillId="4" borderId="27" xfId="0" applyFont="1" applyFill="1" applyBorder="1" applyAlignment="1">
      <alignment horizontal="center" vertical="center" wrapText="1"/>
    </xf>
    <xf numFmtId="0" fontId="9" fillId="3" borderId="28" xfId="0" applyFont="1" applyFill="1" applyBorder="1" applyAlignment="1">
      <alignment horizontal="left" vertical="center" wrapText="1" shrinkToFit="1"/>
    </xf>
    <xf numFmtId="0" fontId="9" fillId="4" borderId="5" xfId="0" applyFont="1" applyFill="1" applyBorder="1" applyAlignment="1">
      <alignment horizontal="center" vertical="center" wrapText="1"/>
    </xf>
    <xf numFmtId="0" fontId="9" fillId="3" borderId="16" xfId="0" applyFont="1" applyFill="1" applyBorder="1" applyAlignment="1">
      <alignment horizontal="left" vertical="center" wrapText="1" shrinkToFit="1"/>
    </xf>
    <xf numFmtId="0" fontId="9" fillId="4" borderId="1" xfId="0" applyFont="1" applyFill="1" applyBorder="1" applyAlignment="1">
      <alignment horizontal="center" vertical="center" wrapText="1"/>
    </xf>
    <xf numFmtId="0" fontId="9" fillId="3" borderId="13" xfId="0" applyFont="1" applyFill="1" applyBorder="1" applyAlignment="1">
      <alignment horizontal="left" vertical="center" wrapText="1" shrinkToFit="1"/>
    </xf>
    <xf numFmtId="0" fontId="9" fillId="3" borderId="9" xfId="0" applyFont="1" applyFill="1" applyBorder="1" applyAlignment="1">
      <alignment vertical="center" wrapText="1"/>
    </xf>
    <xf numFmtId="0" fontId="9" fillId="3" borderId="17" xfId="0" applyFont="1" applyFill="1" applyBorder="1" applyAlignment="1">
      <alignment horizontal="left" vertical="top" wrapText="1"/>
    </xf>
    <xf numFmtId="0" fontId="9" fillId="4" borderId="17" xfId="0" applyFont="1" applyFill="1" applyBorder="1" applyAlignment="1">
      <alignment horizontal="center" vertical="center" wrapText="1"/>
    </xf>
    <xf numFmtId="0" fontId="9" fillId="3" borderId="17" xfId="0" applyFont="1" applyFill="1" applyBorder="1" applyAlignment="1">
      <alignment vertical="center" wrapText="1"/>
    </xf>
    <xf numFmtId="0" fontId="9" fillId="3" borderId="26" xfId="0" applyFont="1" applyFill="1" applyBorder="1" applyAlignment="1">
      <alignment vertical="top" wrapText="1"/>
    </xf>
    <xf numFmtId="0" fontId="9" fillId="3" borderId="8" xfId="0" applyFont="1" applyFill="1" applyBorder="1" applyAlignment="1">
      <alignment vertical="top" wrapText="1"/>
    </xf>
    <xf numFmtId="0" fontId="10" fillId="0" borderId="0" xfId="0" applyFont="1" applyAlignment="1">
      <alignment vertical="center" wrapText="1"/>
    </xf>
    <xf numFmtId="0" fontId="9" fillId="3" borderId="26" xfId="0" applyFont="1" applyFill="1" applyBorder="1" applyAlignment="1">
      <alignment vertical="center" wrapText="1"/>
    </xf>
    <xf numFmtId="0" fontId="9" fillId="3" borderId="6" xfId="0" applyFont="1" applyFill="1" applyBorder="1" applyAlignment="1">
      <alignment horizontal="left" vertical="top" wrapText="1"/>
    </xf>
    <xf numFmtId="0" fontId="9" fillId="4" borderId="6"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3" borderId="23" xfId="0" applyFont="1" applyFill="1" applyBorder="1" applyAlignment="1">
      <alignment horizontal="left" vertical="center" wrapText="1" shrinkToFit="1"/>
    </xf>
    <xf numFmtId="0" fontId="9" fillId="3" borderId="6" xfId="0" applyFont="1" applyFill="1" applyBorder="1" applyAlignment="1">
      <alignment vertical="center" wrapText="1"/>
    </xf>
    <xf numFmtId="0" fontId="9" fillId="3" borderId="8" xfId="0" applyFont="1" applyFill="1" applyBorder="1" applyAlignment="1">
      <alignment vertical="center" wrapText="1"/>
    </xf>
    <xf numFmtId="0" fontId="9" fillId="3" borderId="19" xfId="0" applyFont="1" applyFill="1" applyBorder="1" applyAlignment="1">
      <alignment vertical="center" wrapText="1"/>
    </xf>
    <xf numFmtId="0" fontId="9" fillId="3" borderId="10" xfId="0" applyFont="1" applyFill="1" applyBorder="1" applyAlignment="1">
      <alignment vertical="top" wrapText="1"/>
    </xf>
    <xf numFmtId="0" fontId="9" fillId="3" borderId="21" xfId="0" applyFont="1" applyFill="1" applyBorder="1" applyAlignment="1">
      <alignment vertical="center" wrapText="1" shrinkToFit="1"/>
    </xf>
    <xf numFmtId="0" fontId="9" fillId="3" borderId="17" xfId="0" applyFont="1" applyFill="1" applyBorder="1" applyAlignment="1">
      <alignment vertical="top" wrapText="1"/>
    </xf>
    <xf numFmtId="0" fontId="9" fillId="3" borderId="29" xfId="0" applyFont="1" applyFill="1" applyBorder="1" applyAlignment="1">
      <alignment vertical="center" wrapText="1" shrinkToFit="1"/>
    </xf>
    <xf numFmtId="0" fontId="9" fillId="3" borderId="12" xfId="0" applyFont="1" applyFill="1" applyBorder="1" applyAlignment="1">
      <alignment vertical="center" wrapText="1" shrinkToFit="1"/>
    </xf>
    <xf numFmtId="0" fontId="9" fillId="3" borderId="25" xfId="0" applyFont="1" applyFill="1" applyBorder="1" applyAlignment="1">
      <alignment vertical="center" wrapText="1"/>
    </xf>
    <xf numFmtId="0" fontId="9" fillId="3" borderId="32" xfId="0" applyFont="1" applyFill="1" applyBorder="1" applyAlignment="1">
      <alignment horizontal="left" vertical="top" wrapText="1" shrinkToFit="1"/>
    </xf>
    <xf numFmtId="0" fontId="9" fillId="3" borderId="13" xfId="0" applyFont="1" applyFill="1" applyBorder="1" applyAlignment="1">
      <alignment vertical="center" wrapText="1"/>
    </xf>
    <xf numFmtId="0" fontId="9" fillId="3" borderId="7" xfId="0" applyFont="1" applyFill="1" applyBorder="1" applyAlignment="1">
      <alignment vertical="top" wrapText="1"/>
    </xf>
    <xf numFmtId="0" fontId="9" fillId="3" borderId="33" xfId="0" applyFont="1" applyFill="1" applyBorder="1" applyAlignment="1">
      <alignment horizontal="left" vertical="top" wrapText="1" shrinkToFit="1"/>
    </xf>
    <xf numFmtId="0" fontId="9" fillId="4" borderId="3" xfId="0" applyFont="1" applyFill="1" applyBorder="1" applyAlignment="1">
      <alignment horizontal="center" vertical="center" wrapText="1"/>
    </xf>
    <xf numFmtId="0" fontId="9" fillId="3" borderId="14" xfId="0" applyFont="1" applyFill="1" applyBorder="1" applyAlignment="1">
      <alignment horizontal="left" vertical="center" wrapText="1" shrinkToFit="1"/>
    </xf>
    <xf numFmtId="0" fontId="9" fillId="3" borderId="14" xfId="0" applyFont="1" applyFill="1" applyBorder="1" applyAlignment="1">
      <alignment vertical="center" wrapText="1"/>
    </xf>
    <xf numFmtId="0" fontId="9" fillId="3" borderId="16" xfId="0" applyFont="1" applyFill="1" applyBorder="1" applyAlignment="1">
      <alignment vertical="center" wrapText="1"/>
    </xf>
    <xf numFmtId="0" fontId="9" fillId="4" borderId="2" xfId="0" applyFont="1" applyFill="1" applyBorder="1" applyAlignment="1">
      <alignment horizontal="center" vertical="center" wrapText="1"/>
    </xf>
    <xf numFmtId="0" fontId="9" fillId="3" borderId="36" xfId="0" applyFont="1" applyFill="1" applyBorder="1" applyAlignment="1">
      <alignment horizontal="left" vertical="center" wrapText="1" shrinkToFit="1"/>
    </xf>
    <xf numFmtId="0" fontId="9" fillId="4" borderId="18" xfId="0" applyFont="1" applyFill="1" applyBorder="1" applyAlignment="1">
      <alignment horizontal="center" vertical="center" wrapText="1"/>
    </xf>
    <xf numFmtId="0" fontId="9" fillId="3" borderId="30" xfId="0" applyFont="1" applyFill="1" applyBorder="1" applyAlignment="1">
      <alignment horizontal="left" vertical="center" wrapText="1" shrinkToFit="1"/>
    </xf>
    <xf numFmtId="0" fontId="9" fillId="3" borderId="24" xfId="0" applyFont="1" applyFill="1" applyBorder="1" applyAlignment="1">
      <alignment horizontal="left" vertical="center" wrapText="1" shrinkToFit="1"/>
    </xf>
    <xf numFmtId="0" fontId="9" fillId="3" borderId="15" xfId="0" applyFont="1" applyFill="1" applyBorder="1" applyAlignment="1">
      <alignment horizontal="left" vertical="center" wrapText="1" shrinkToFit="1"/>
    </xf>
    <xf numFmtId="0" fontId="9" fillId="3" borderId="10" xfId="0" applyFont="1" applyFill="1" applyBorder="1" applyAlignment="1">
      <alignment vertical="center" wrapText="1"/>
    </xf>
    <xf numFmtId="0" fontId="9" fillId="3" borderId="7" xfId="0" applyFont="1" applyFill="1" applyBorder="1" applyAlignment="1">
      <alignment vertical="center" wrapText="1"/>
    </xf>
    <xf numFmtId="0" fontId="7" fillId="3" borderId="35" xfId="1" applyFont="1" applyFill="1" applyBorder="1" applyAlignment="1">
      <alignment horizontal="distributed" vertical="center"/>
    </xf>
    <xf numFmtId="0" fontId="7" fillId="3" borderId="37" xfId="1" applyFont="1" applyFill="1" applyBorder="1" applyAlignment="1">
      <alignment horizontal="distributed" vertical="center"/>
    </xf>
    <xf numFmtId="0" fontId="9" fillId="4" borderId="10" xfId="0" applyFont="1" applyFill="1" applyBorder="1" applyAlignment="1">
      <alignment horizontal="center" vertical="center" wrapText="1"/>
    </xf>
    <xf numFmtId="0" fontId="3" fillId="0" borderId="0" xfId="0" applyFont="1" applyAlignment="1">
      <alignment horizontal="center" vertical="top" wrapText="1"/>
    </xf>
    <xf numFmtId="0" fontId="0" fillId="0" borderId="0" xfId="0" applyFont="1" applyAlignment="1">
      <alignment horizontal="center" vertical="top" wrapText="1"/>
    </xf>
    <xf numFmtId="0" fontId="9" fillId="4" borderId="39" xfId="0" applyFont="1" applyFill="1" applyBorder="1" applyAlignment="1">
      <alignment horizontal="center" vertical="center" wrapText="1"/>
    </xf>
    <xf numFmtId="0" fontId="9" fillId="3" borderId="40" xfId="0" applyFont="1" applyFill="1" applyBorder="1" applyAlignment="1">
      <alignment horizontal="left" vertical="center" wrapText="1" shrinkToFit="1"/>
    </xf>
    <xf numFmtId="0" fontId="9" fillId="3" borderId="38" xfId="0" applyFont="1" applyFill="1" applyBorder="1" applyAlignment="1">
      <alignment vertical="center" wrapText="1"/>
    </xf>
    <xf numFmtId="0" fontId="9" fillId="3" borderId="41" xfId="0" applyFont="1" applyFill="1" applyBorder="1" applyAlignment="1">
      <alignment horizontal="left" vertical="center" wrapText="1"/>
    </xf>
    <xf numFmtId="0" fontId="9" fillId="0" borderId="42" xfId="0" applyFont="1" applyFill="1" applyBorder="1" applyAlignment="1">
      <alignment horizontal="center" vertical="center" wrapText="1"/>
    </xf>
    <xf numFmtId="0" fontId="9" fillId="0" borderId="42" xfId="0" applyFont="1" applyFill="1" applyBorder="1" applyAlignment="1">
      <alignment horizontal="left" vertical="top" wrapText="1" shrinkToFit="1"/>
    </xf>
    <xf numFmtId="0" fontId="9" fillId="0" borderId="42" xfId="0" applyFont="1" applyFill="1" applyBorder="1" applyAlignment="1">
      <alignment horizontal="left" vertical="center" wrapText="1" shrinkToFit="1"/>
    </xf>
    <xf numFmtId="0" fontId="9" fillId="0" borderId="40" xfId="0" applyFont="1" applyFill="1" applyBorder="1" applyAlignment="1">
      <alignment vertical="center" wrapText="1"/>
    </xf>
    <xf numFmtId="0" fontId="9" fillId="3" borderId="43" xfId="0" applyFont="1" applyFill="1" applyBorder="1" applyAlignment="1">
      <alignment horizontal="left" vertical="top" wrapText="1"/>
    </xf>
    <xf numFmtId="0" fontId="9" fillId="4" borderId="44" xfId="0" applyFont="1" applyFill="1" applyBorder="1" applyAlignment="1">
      <alignment horizontal="center" vertical="center" wrapText="1"/>
    </xf>
    <xf numFmtId="0" fontId="9" fillId="3" borderId="45" xfId="0" applyFont="1" applyFill="1" applyBorder="1" applyAlignment="1">
      <alignment horizontal="left" vertical="center" wrapText="1" shrinkToFit="1"/>
    </xf>
    <xf numFmtId="0" fontId="9" fillId="3" borderId="43" xfId="0" applyFont="1" applyFill="1" applyBorder="1" applyAlignment="1">
      <alignment vertical="center" wrapText="1"/>
    </xf>
    <xf numFmtId="0" fontId="9" fillId="4" borderId="47" xfId="0" applyFont="1" applyFill="1" applyBorder="1" applyAlignment="1">
      <alignment horizontal="center" vertical="center" wrapText="1"/>
    </xf>
    <xf numFmtId="0" fontId="9" fillId="3" borderId="48" xfId="0" applyFont="1" applyFill="1" applyBorder="1" applyAlignment="1">
      <alignment horizontal="left" vertical="center" wrapText="1" shrinkToFit="1"/>
    </xf>
    <xf numFmtId="0" fontId="9" fillId="3" borderId="46" xfId="0" applyFont="1" applyFill="1" applyBorder="1" applyAlignment="1">
      <alignment vertical="center" wrapText="1"/>
    </xf>
    <xf numFmtId="0" fontId="9" fillId="4" borderId="50" xfId="0" applyFont="1" applyFill="1" applyBorder="1" applyAlignment="1">
      <alignment horizontal="center" vertical="center" wrapText="1"/>
    </xf>
    <xf numFmtId="0" fontId="9" fillId="3" borderId="51" xfId="0" applyFont="1" applyFill="1" applyBorder="1" applyAlignment="1">
      <alignment horizontal="left" vertical="center" wrapText="1" shrinkToFit="1"/>
    </xf>
    <xf numFmtId="0" fontId="9" fillId="3" borderId="49" xfId="0" applyFont="1" applyFill="1" applyBorder="1" applyAlignment="1">
      <alignment vertical="center" wrapText="1"/>
    </xf>
    <xf numFmtId="0" fontId="9" fillId="0" borderId="18" xfId="0" applyFont="1" applyFill="1" applyBorder="1" applyAlignment="1">
      <alignment horizontal="center" vertical="center" wrapText="1"/>
    </xf>
    <xf numFmtId="0" fontId="9" fillId="3" borderId="17" xfId="0" applyFont="1" applyFill="1" applyBorder="1" applyAlignment="1">
      <alignment horizontal="left" vertical="top" wrapText="1"/>
    </xf>
    <xf numFmtId="0" fontId="9" fillId="3" borderId="12" xfId="0" applyFont="1" applyFill="1" applyBorder="1" applyAlignment="1">
      <alignment horizontal="left" vertical="center" wrapText="1" shrinkToFit="1"/>
    </xf>
    <xf numFmtId="0" fontId="9" fillId="3" borderId="52" xfId="0" applyFont="1" applyFill="1" applyBorder="1" applyAlignment="1">
      <alignment horizontal="left" vertical="center" wrapText="1" shrinkToFit="1"/>
    </xf>
    <xf numFmtId="0" fontId="9" fillId="3" borderId="54" xfId="0" applyFont="1" applyFill="1" applyBorder="1" applyAlignment="1">
      <alignment horizontal="left" vertical="center" wrapText="1" shrinkToFit="1"/>
    </xf>
    <xf numFmtId="0" fontId="9" fillId="0" borderId="53" xfId="0" applyFont="1" applyFill="1" applyBorder="1" applyAlignment="1">
      <alignment horizontal="center" vertical="center" wrapText="1"/>
    </xf>
    <xf numFmtId="0" fontId="9" fillId="3" borderId="55" xfId="0" applyFont="1" applyFill="1" applyBorder="1" applyAlignment="1">
      <alignment horizontal="left" vertical="center" wrapText="1" shrinkToFit="1"/>
    </xf>
    <xf numFmtId="0" fontId="9" fillId="3" borderId="29" xfId="0" applyFont="1" applyFill="1" applyBorder="1" applyAlignment="1">
      <alignment horizontal="left" vertical="center" wrapText="1" shrinkToFit="1"/>
    </xf>
    <xf numFmtId="0" fontId="9" fillId="0" borderId="4" xfId="0" applyFont="1" applyFill="1" applyBorder="1" applyAlignment="1">
      <alignment horizontal="center" vertical="center" wrapText="1"/>
    </xf>
    <xf numFmtId="0" fontId="11" fillId="0" borderId="0" xfId="1" applyFont="1">
      <alignment vertical="center"/>
    </xf>
    <xf numFmtId="0" fontId="11" fillId="0" borderId="0" xfId="1" applyFont="1" applyAlignment="1">
      <alignment vertical="center"/>
    </xf>
    <xf numFmtId="0" fontId="11" fillId="0" borderId="7" xfId="1" applyFont="1" applyFill="1" applyBorder="1" applyAlignment="1">
      <alignment vertical="top" wrapText="1"/>
    </xf>
    <xf numFmtId="0" fontId="9" fillId="0" borderId="17" xfId="1" applyFont="1" applyFill="1" applyBorder="1" applyAlignment="1">
      <alignment vertical="top" wrapText="1"/>
    </xf>
    <xf numFmtId="0" fontId="9" fillId="4" borderId="5" xfId="1" applyFont="1" applyFill="1" applyBorder="1" applyAlignment="1">
      <alignment horizontal="center" vertical="center" wrapText="1"/>
    </xf>
    <xf numFmtId="0" fontId="9" fillId="3" borderId="57" xfId="1" applyFont="1" applyFill="1" applyBorder="1" applyAlignment="1">
      <alignment horizontal="left" vertical="center" wrapText="1" shrinkToFit="1"/>
    </xf>
    <xf numFmtId="0" fontId="9" fillId="4" borderId="27" xfId="1" applyFont="1" applyFill="1" applyBorder="1" applyAlignment="1">
      <alignment horizontal="center" vertical="center" wrapText="1"/>
    </xf>
    <xf numFmtId="0" fontId="9" fillId="3" borderId="59" xfId="1" applyFont="1" applyFill="1" applyBorder="1" applyAlignment="1">
      <alignment horizontal="left" vertical="center" wrapText="1" shrinkToFit="1"/>
    </xf>
    <xf numFmtId="0" fontId="9" fillId="3" borderId="21" xfId="0" applyFont="1" applyFill="1" applyBorder="1" applyAlignment="1">
      <alignment horizontal="left" vertical="center" wrapText="1" shrinkToFit="1"/>
    </xf>
    <xf numFmtId="0" fontId="9" fillId="3" borderId="60" xfId="0" applyFont="1" applyFill="1" applyBorder="1" applyAlignment="1">
      <alignment horizontal="left" vertical="center" wrapText="1" shrinkToFit="1"/>
    </xf>
    <xf numFmtId="0" fontId="9" fillId="0" borderId="8" xfId="0" applyFont="1" applyFill="1" applyBorder="1" applyAlignment="1">
      <alignment horizontal="left" vertical="top" wrapText="1" shrinkToFit="1"/>
    </xf>
    <xf numFmtId="0" fontId="9" fillId="0" borderId="7" xfId="0" applyFont="1" applyFill="1" applyBorder="1" applyAlignment="1">
      <alignment horizontal="left" vertical="top" wrapText="1" shrinkToFit="1"/>
    </xf>
    <xf numFmtId="0" fontId="9" fillId="0" borderId="26" xfId="0" applyFont="1" applyFill="1" applyBorder="1" applyAlignment="1">
      <alignment horizontal="left" vertical="top" wrapText="1" shrinkToFit="1"/>
    </xf>
    <xf numFmtId="0" fontId="9" fillId="0" borderId="19" xfId="0" applyFont="1" applyFill="1" applyBorder="1" applyAlignment="1">
      <alignment horizontal="left" vertical="top" wrapText="1" shrinkToFit="1"/>
    </xf>
    <xf numFmtId="0" fontId="9" fillId="0" borderId="43" xfId="0" applyFont="1" applyFill="1" applyBorder="1" applyAlignment="1">
      <alignment horizontal="left" vertical="top" wrapText="1" shrinkToFit="1"/>
    </xf>
    <xf numFmtId="0" fontId="9" fillId="0" borderId="38" xfId="0" applyFont="1" applyFill="1" applyBorder="1" applyAlignment="1">
      <alignment horizontal="left" vertical="top" wrapText="1" shrinkToFit="1"/>
    </xf>
    <xf numFmtId="0" fontId="9" fillId="0" borderId="9" xfId="0" applyFont="1" applyFill="1" applyBorder="1" applyAlignment="1">
      <alignment horizontal="left" vertical="top" wrapText="1" shrinkToFit="1"/>
    </xf>
    <xf numFmtId="0" fontId="9" fillId="0" borderId="46" xfId="0" applyFont="1" applyFill="1" applyBorder="1" applyAlignment="1">
      <alignment horizontal="left" vertical="top" wrapText="1" shrinkToFit="1"/>
    </xf>
    <xf numFmtId="0" fontId="9" fillId="0" borderId="49" xfId="0" applyFont="1" applyFill="1" applyBorder="1" applyAlignment="1">
      <alignment horizontal="left" vertical="top" wrapText="1" shrinkToFit="1"/>
    </xf>
    <xf numFmtId="0" fontId="9" fillId="0" borderId="6" xfId="0" applyFont="1" applyFill="1" applyBorder="1" applyAlignment="1">
      <alignment horizontal="left" vertical="top" wrapText="1" shrinkToFit="1"/>
    </xf>
    <xf numFmtId="0" fontId="9" fillId="0" borderId="17" xfId="0" applyFont="1" applyFill="1" applyBorder="1" applyAlignment="1">
      <alignment horizontal="left" vertical="top" wrapText="1" shrinkToFit="1"/>
    </xf>
    <xf numFmtId="0" fontId="9" fillId="0" borderId="56" xfId="1" applyFont="1" applyFill="1" applyBorder="1" applyAlignment="1">
      <alignment horizontal="left" vertical="top" wrapText="1"/>
    </xf>
    <xf numFmtId="0" fontId="9" fillId="0" borderId="58" xfId="1" applyFont="1" applyFill="1" applyBorder="1" applyAlignment="1">
      <alignment horizontal="left" vertical="top" wrapText="1"/>
    </xf>
    <xf numFmtId="0" fontId="9" fillId="0" borderId="10" xfId="0" applyFont="1" applyFill="1" applyBorder="1" applyAlignment="1">
      <alignment horizontal="left" vertical="top" wrapText="1" shrinkToFit="1"/>
    </xf>
    <xf numFmtId="0" fontId="9" fillId="0" borderId="11" xfId="0" applyFont="1" applyFill="1" applyBorder="1" applyAlignment="1">
      <alignment horizontal="left" vertical="top" wrapText="1" shrinkToFit="1"/>
    </xf>
    <xf numFmtId="0" fontId="9" fillId="0" borderId="31" xfId="0" applyFont="1" applyFill="1" applyBorder="1" applyAlignment="1">
      <alignment horizontal="left" vertical="top" wrapText="1" shrinkToFit="1"/>
    </xf>
    <xf numFmtId="0" fontId="9" fillId="0" borderId="32" xfId="0" applyFont="1" applyFill="1" applyBorder="1" applyAlignment="1">
      <alignment horizontal="left" vertical="top" wrapText="1" shrinkToFit="1"/>
    </xf>
    <xf numFmtId="0" fontId="9" fillId="0" borderId="33" xfId="0" applyFont="1" applyFill="1" applyBorder="1" applyAlignment="1">
      <alignment horizontal="left" vertical="top" wrapText="1" shrinkToFit="1"/>
    </xf>
    <xf numFmtId="0" fontId="9" fillId="4" borderId="7" xfId="0" applyFont="1" applyFill="1" applyBorder="1" applyAlignment="1">
      <alignment horizontal="center" vertical="center" wrapText="1"/>
    </xf>
    <xf numFmtId="0" fontId="6" fillId="3" borderId="0" xfId="1" applyFont="1" applyFill="1" applyBorder="1" applyAlignment="1">
      <alignment horizontal="center" vertical="center"/>
    </xf>
    <xf numFmtId="0" fontId="9" fillId="2" borderId="34"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3" borderId="10" xfId="1" applyFont="1" applyFill="1" applyBorder="1" applyAlignment="1">
      <alignment vertical="center" wrapText="1"/>
    </xf>
    <xf numFmtId="0" fontId="9" fillId="3" borderId="7" xfId="1" applyFont="1" applyFill="1" applyBorder="1" applyAlignment="1">
      <alignment vertical="center" wrapText="1"/>
    </xf>
    <xf numFmtId="0" fontId="7" fillId="3" borderId="0" xfId="1" applyFont="1" applyFill="1" applyBorder="1" applyAlignment="1">
      <alignment horizontal="center" vertical="center"/>
    </xf>
    <xf numFmtId="0" fontId="9" fillId="3" borderId="17"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4" borderId="43" xfId="0" applyFont="1" applyFill="1" applyBorder="1" applyAlignment="1">
      <alignment horizontal="center" vertical="center" wrapText="1"/>
    </xf>
    <xf numFmtId="20" fontId="9" fillId="0" borderId="32" xfId="0" applyNumberFormat="1" applyFont="1" applyFill="1" applyBorder="1" applyAlignment="1">
      <alignment horizontal="left" vertical="top" wrapText="1" shrinkToFit="1"/>
    </xf>
  </cellXfs>
  <cellStyles count="2">
    <cellStyle name="標準" xfId="0" builtinId="0"/>
    <cellStyle name="標準 2" xfId="1"/>
  </cellStyles>
  <dxfs count="4">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193040</xdr:colOff>
      <xdr:row>1</xdr:row>
      <xdr:rowOff>60960</xdr:rowOff>
    </xdr:from>
    <xdr:to>
      <xdr:col>15</xdr:col>
      <xdr:colOff>330201</xdr:colOff>
      <xdr:row>12</xdr:row>
      <xdr:rowOff>250010</xdr:rowOff>
    </xdr:to>
    <xdr:sp macro="" textlink="">
      <xdr:nvSpPr>
        <xdr:cNvPr id="2" name="正方形/長方形 1"/>
        <xdr:cNvSpPr/>
      </xdr:nvSpPr>
      <xdr:spPr>
        <a:xfrm>
          <a:off x="11877040" y="426720"/>
          <a:ext cx="6172201" cy="5015050"/>
        </a:xfrm>
        <a:prstGeom prst="rect">
          <a:avLst/>
        </a:prstGeom>
        <a:solidFill>
          <a:schemeClr val="tx1">
            <a:lumMod val="85000"/>
            <a:lumOff val="1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bg1"/>
              </a:solidFill>
              <a:latin typeface="HGSｺﾞｼｯｸE" panose="020B0900000000000000" pitchFamily="50" charset="-128"/>
              <a:ea typeface="HGSｺﾞｼｯｸE" panose="020B0900000000000000" pitchFamily="50" charset="-128"/>
            </a:rPr>
            <a:t>【</a:t>
          </a:r>
          <a:r>
            <a:rPr kumimoji="1" lang="ja-JP" altLang="en-US" sz="1800">
              <a:solidFill>
                <a:schemeClr val="bg1"/>
              </a:solidFill>
              <a:latin typeface="HGSｺﾞｼｯｸE" panose="020B0900000000000000" pitchFamily="50" charset="-128"/>
              <a:ea typeface="HGSｺﾞｼｯｸE" panose="020B0900000000000000" pitchFamily="50" charset="-128"/>
            </a:rPr>
            <a:t>自己点検シートの使い方</a:t>
          </a:r>
          <a:r>
            <a:rPr kumimoji="1" lang="en-US" altLang="ja-JP" sz="1800">
              <a:solidFill>
                <a:schemeClr val="bg1"/>
              </a:solidFill>
              <a:latin typeface="HGSｺﾞｼｯｸE" panose="020B0900000000000000" pitchFamily="50" charset="-128"/>
              <a:ea typeface="HGSｺﾞｼｯｸE" panose="020B0900000000000000" pitchFamily="50" charset="-128"/>
            </a:rPr>
            <a:t>】</a:t>
          </a:r>
        </a:p>
        <a:p>
          <a:pPr algn="l"/>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r>
            <a:rPr kumimoji="1" lang="ja-JP" altLang="en-US" sz="1800">
              <a:solidFill>
                <a:schemeClr val="bg1"/>
              </a:solidFill>
              <a:latin typeface="HGSｺﾞｼｯｸE" panose="020B0900000000000000" pitchFamily="50" charset="-128"/>
              <a:ea typeface="HGSｺﾞｼｯｸE" panose="020B0900000000000000" pitchFamily="50" charset="-128"/>
            </a:rPr>
            <a:t>（</a:t>
          </a:r>
          <a:r>
            <a:rPr kumimoji="1" lang="en-US" altLang="ja-JP" sz="1800">
              <a:solidFill>
                <a:schemeClr val="bg1"/>
              </a:solidFill>
              <a:latin typeface="HGSｺﾞｼｯｸE" panose="020B0900000000000000" pitchFamily="50" charset="-128"/>
              <a:ea typeface="HGSｺﾞｼｯｸE" panose="020B0900000000000000" pitchFamily="50" charset="-128"/>
            </a:rPr>
            <a:t>1</a:t>
          </a:r>
          <a:r>
            <a:rPr kumimoji="1" lang="ja-JP" altLang="en-US" sz="1800">
              <a:solidFill>
                <a:schemeClr val="bg1"/>
              </a:solidFill>
              <a:latin typeface="HGSｺﾞｼｯｸE" panose="020B0900000000000000" pitchFamily="50" charset="-128"/>
              <a:ea typeface="HGSｺﾞｼｯｸE" panose="020B0900000000000000" pitchFamily="50" charset="-128"/>
            </a:rPr>
            <a:t>）「点検項目」について、直近</a:t>
          </a:r>
          <a:r>
            <a:rPr kumimoji="1" lang="en-US" altLang="ja-JP" sz="1800">
              <a:solidFill>
                <a:schemeClr val="bg1"/>
              </a:solidFill>
              <a:latin typeface="HGSｺﾞｼｯｸE" panose="020B0900000000000000" pitchFamily="50" charset="-128"/>
              <a:ea typeface="HGSｺﾞｼｯｸE" panose="020B0900000000000000" pitchFamily="50" charset="-128"/>
            </a:rPr>
            <a:t>1</a:t>
          </a:r>
          <a:r>
            <a:rPr kumimoji="1" lang="ja-JP" altLang="en-US" sz="1800">
              <a:solidFill>
                <a:schemeClr val="bg1"/>
              </a:solidFill>
              <a:latin typeface="HGSｺﾞｼｯｸE" panose="020B0900000000000000" pitchFamily="50" charset="-128"/>
              <a:ea typeface="HGSｺﾞｼｯｸE" panose="020B0900000000000000" pitchFamily="50" charset="-128"/>
            </a:rPr>
            <a:t>年間に算定したことがあるか確認してください。</a:t>
          </a:r>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r>
            <a:rPr kumimoji="1" lang="ja-JP" altLang="en-US" sz="1800">
              <a:solidFill>
                <a:schemeClr val="bg1"/>
              </a:solidFill>
              <a:latin typeface="HGSｺﾞｼｯｸE" panose="020B0900000000000000" pitchFamily="50" charset="-128"/>
              <a:ea typeface="HGSｺﾞｼｯｸE" panose="020B0900000000000000" pitchFamily="50" charset="-128"/>
            </a:rPr>
            <a:t>（</a:t>
          </a:r>
          <a:r>
            <a:rPr kumimoji="1" lang="en-US" altLang="ja-JP" sz="1800">
              <a:solidFill>
                <a:schemeClr val="bg1"/>
              </a:solidFill>
              <a:latin typeface="HGSｺﾞｼｯｸE" panose="020B0900000000000000" pitchFamily="50" charset="-128"/>
              <a:ea typeface="HGSｺﾞｼｯｸE" panose="020B0900000000000000" pitchFamily="50" charset="-128"/>
            </a:rPr>
            <a:t>2</a:t>
          </a:r>
          <a:r>
            <a:rPr kumimoji="1" lang="ja-JP" altLang="en-US" sz="1800">
              <a:solidFill>
                <a:schemeClr val="bg1"/>
              </a:solidFill>
              <a:latin typeface="HGSｺﾞｼｯｸE" panose="020B0900000000000000" pitchFamily="50" charset="-128"/>
              <a:ea typeface="HGSｺﾞｼｯｸE" panose="020B0900000000000000" pitchFamily="50" charset="-128"/>
            </a:rPr>
            <a:t>）算定したことがある場合は「算定の有無」欄を「あり」、算定したことがない場合は「なし」を選択してください。</a:t>
          </a:r>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r>
            <a:rPr kumimoji="1" lang="ja-JP" altLang="en-US" sz="1800">
              <a:solidFill>
                <a:schemeClr val="bg1"/>
              </a:solidFill>
              <a:latin typeface="HGSｺﾞｼｯｸE" panose="020B0900000000000000" pitchFamily="50" charset="-128"/>
              <a:ea typeface="HGSｺﾞｼｯｸE" panose="020B0900000000000000" pitchFamily="50" charset="-128"/>
            </a:rPr>
            <a:t>（</a:t>
          </a:r>
          <a:r>
            <a:rPr kumimoji="1" lang="en-US" altLang="ja-JP" sz="1800">
              <a:solidFill>
                <a:schemeClr val="bg1"/>
              </a:solidFill>
              <a:latin typeface="HGSｺﾞｼｯｸE" panose="020B0900000000000000" pitchFamily="50" charset="-128"/>
              <a:ea typeface="HGSｺﾞｼｯｸE" panose="020B0900000000000000" pitchFamily="50" charset="-128"/>
            </a:rPr>
            <a:t>3</a:t>
          </a:r>
          <a:r>
            <a:rPr kumimoji="1" lang="ja-JP" altLang="en-US" sz="1800">
              <a:solidFill>
                <a:schemeClr val="bg1"/>
              </a:solidFill>
              <a:latin typeface="HGSｺﾞｼｯｸE" panose="020B0900000000000000" pitchFamily="50" charset="-128"/>
              <a:ea typeface="HGSｺﾞｼｯｸE" panose="020B0900000000000000" pitchFamily="50" charset="-128"/>
            </a:rPr>
            <a:t>）算定の有無を選択し、「点検事項」欄が表示されている場合は、点検事項について点検してください。</a:t>
          </a:r>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endParaRPr kumimoji="1" lang="en-US" altLang="ja-JP" sz="1800">
            <a:solidFill>
              <a:schemeClr val="bg1"/>
            </a:solidFill>
            <a:latin typeface="HGSｺﾞｼｯｸE" panose="020B0900000000000000" pitchFamily="50" charset="-128"/>
            <a:ea typeface="HGSｺﾞｼｯｸE" panose="020B0900000000000000" pitchFamily="50" charset="-128"/>
          </a:endParaRPr>
        </a:p>
        <a:p>
          <a:pPr algn="l"/>
          <a:r>
            <a:rPr kumimoji="1" lang="ja-JP" altLang="en-US" sz="1800">
              <a:solidFill>
                <a:schemeClr val="bg1"/>
              </a:solidFill>
              <a:latin typeface="HGSｺﾞｼｯｸE" panose="020B0900000000000000" pitchFamily="50" charset="-128"/>
              <a:ea typeface="HGSｺﾞｼｯｸE" panose="020B0900000000000000" pitchFamily="50" charset="-128"/>
            </a:rPr>
            <a:t>（</a:t>
          </a:r>
          <a:r>
            <a:rPr kumimoji="1" lang="en-US" altLang="ja-JP" sz="1800">
              <a:solidFill>
                <a:schemeClr val="bg1"/>
              </a:solidFill>
              <a:latin typeface="HGSｺﾞｼｯｸE" panose="020B0900000000000000" pitchFamily="50" charset="-128"/>
              <a:ea typeface="HGSｺﾞｼｯｸE" panose="020B0900000000000000" pitchFamily="50" charset="-128"/>
            </a:rPr>
            <a:t>4</a:t>
          </a:r>
          <a:r>
            <a:rPr kumimoji="1" lang="ja-JP" altLang="en-US" sz="1800">
              <a:solidFill>
                <a:schemeClr val="bg1"/>
              </a:solidFill>
              <a:latin typeface="HGSｺﾞｼｯｸE" panose="020B0900000000000000" pitchFamily="50" charset="-128"/>
              <a:ea typeface="HGSｺﾞｼｯｸE" panose="020B0900000000000000" pitchFamily="50" charset="-128"/>
            </a:rPr>
            <a:t>）点検の結果、適切な対応ができている場合は「点検結果」欄の「☑」を選択し、できていない場合は不適切な状況を改善してください。</a:t>
          </a:r>
          <a:endParaRPr kumimoji="1" lang="en-US" altLang="ja-JP" sz="1800">
            <a:solidFill>
              <a:schemeClr val="bg1"/>
            </a:solidFill>
            <a:latin typeface="HGSｺﾞｼｯｸE" panose="020B0900000000000000" pitchFamily="50" charset="-128"/>
            <a:ea typeface="HGSｺﾞｼｯｸE" panose="020B09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47"/>
  <sheetViews>
    <sheetView tabSelected="1" view="pageBreakPreview" zoomScale="75" zoomScaleNormal="100" zoomScaleSheetLayoutView="75" workbookViewId="0">
      <selection activeCell="C132" sqref="C132"/>
    </sheetView>
  </sheetViews>
  <sheetFormatPr defaultColWidth="9" defaultRowHeight="20.100000000000001" customHeight="1" x14ac:dyDescent="0.2"/>
  <cols>
    <col min="1" max="1" width="26.33203125" style="6" customWidth="1"/>
    <col min="2" max="2" width="16.77734375" style="69" bestFit="1" customWidth="1"/>
    <col min="3" max="3" width="60.77734375" style="8" customWidth="1"/>
    <col min="4" max="4" width="4.109375" style="4" customWidth="1"/>
    <col min="5" max="5" width="24.21875" style="10" bestFit="1" customWidth="1"/>
    <col min="6" max="6" width="38" style="3" bestFit="1" customWidth="1"/>
    <col min="7" max="7" width="9" style="1"/>
    <col min="8" max="8" width="10.6640625" style="1" bestFit="1" customWidth="1"/>
    <col min="9" max="9" width="14.109375" style="1" customWidth="1"/>
    <col min="10" max="10" width="9" style="1" customWidth="1"/>
    <col min="11" max="16384" width="9" style="1"/>
  </cols>
  <sheetData>
    <row r="1" spans="1:11" s="12" customFormat="1" ht="29.25" customHeight="1" x14ac:dyDescent="0.2">
      <c r="A1" s="126" t="s">
        <v>74</v>
      </c>
      <c r="B1" s="126"/>
      <c r="C1" s="126"/>
      <c r="D1" s="126"/>
      <c r="E1" s="126"/>
      <c r="F1" s="126"/>
    </row>
    <row r="2" spans="1:11" s="12" customFormat="1" ht="29.25" customHeight="1" x14ac:dyDescent="0.2">
      <c r="A2" s="134" t="s">
        <v>10</v>
      </c>
      <c r="B2" s="134"/>
      <c r="C2" s="134"/>
      <c r="D2" s="134"/>
      <c r="E2" s="134"/>
      <c r="F2" s="134"/>
      <c r="I2" s="11" t="s">
        <v>4</v>
      </c>
      <c r="J2" s="11" t="s">
        <v>9</v>
      </c>
    </row>
    <row r="3" spans="1:11" s="12" customFormat="1" ht="29.25" customHeight="1" x14ac:dyDescent="0.2">
      <c r="A3" s="13"/>
      <c r="B3" s="13"/>
      <c r="C3" s="13"/>
      <c r="D3" s="13"/>
      <c r="E3" s="66" t="s">
        <v>75</v>
      </c>
      <c r="F3" s="14"/>
      <c r="G3" s="13"/>
      <c r="I3" s="11" t="s">
        <v>5</v>
      </c>
      <c r="J3" s="11" t="s">
        <v>80</v>
      </c>
    </row>
    <row r="4" spans="1:11" s="12" customFormat="1" ht="29.25" customHeight="1" x14ac:dyDescent="0.2">
      <c r="A4" s="13"/>
      <c r="B4" s="13"/>
      <c r="C4" s="13"/>
      <c r="D4" s="13"/>
      <c r="E4" s="65" t="s">
        <v>76</v>
      </c>
      <c r="F4" s="15" t="s">
        <v>77</v>
      </c>
      <c r="G4" s="13"/>
    </row>
    <row r="5" spans="1:11" s="12" customFormat="1" ht="29.25" customHeight="1" x14ac:dyDescent="0.2">
      <c r="A5" s="13"/>
      <c r="B5" s="13"/>
      <c r="C5" s="13"/>
      <c r="D5" s="13"/>
      <c r="E5" s="13"/>
      <c r="F5" s="13"/>
      <c r="G5" s="13"/>
    </row>
    <row r="6" spans="1:11" ht="20.100000000000001" customHeight="1" x14ac:dyDescent="0.2">
      <c r="A6" s="16" t="s">
        <v>0</v>
      </c>
      <c r="B6" s="16" t="s">
        <v>8</v>
      </c>
      <c r="C6" s="17" t="s">
        <v>1</v>
      </c>
      <c r="D6" s="127" t="s">
        <v>2</v>
      </c>
      <c r="E6" s="128"/>
      <c r="F6" s="16" t="s">
        <v>78</v>
      </c>
      <c r="H6" s="1" t="s">
        <v>81</v>
      </c>
      <c r="I6" s="1" t="s">
        <v>82</v>
      </c>
      <c r="J6" s="1" t="s">
        <v>83</v>
      </c>
      <c r="K6" s="1" t="s">
        <v>84</v>
      </c>
    </row>
    <row r="7" spans="1:11" s="11" customFormat="1" ht="28.8" x14ac:dyDescent="0.2">
      <c r="A7" s="73" t="s">
        <v>11</v>
      </c>
      <c r="B7" s="74"/>
      <c r="C7" s="75"/>
      <c r="D7" s="74"/>
      <c r="E7" s="76"/>
      <c r="F7" s="77"/>
      <c r="G7" s="1"/>
    </row>
    <row r="8" spans="1:11" s="11" customFormat="1" ht="43.2" customHeight="1" x14ac:dyDescent="0.2">
      <c r="A8" s="29" t="s">
        <v>13</v>
      </c>
      <c r="B8" s="130"/>
      <c r="C8" s="107" t="s">
        <v>79</v>
      </c>
      <c r="D8" s="24" t="s">
        <v>7</v>
      </c>
      <c r="E8" s="25" t="s">
        <v>88</v>
      </c>
      <c r="F8" s="135" t="s">
        <v>17</v>
      </c>
      <c r="G8" s="1"/>
      <c r="H8" s="11" t="s">
        <v>85</v>
      </c>
      <c r="I8" s="11">
        <v>1</v>
      </c>
      <c r="J8" s="11">
        <f>B8</f>
        <v>0</v>
      </c>
      <c r="K8" s="11">
        <f t="shared" ref="K8:K31" si="0">IF(J8=0,0,IF(OR(AND(H8="減算",J8="なし"),AND(OR(H8="基本",H8="加算"),J8="あり"),H8=""),1,2))</f>
        <v>0</v>
      </c>
    </row>
    <row r="9" spans="1:11" s="11" customFormat="1" ht="43.2" x14ac:dyDescent="0.2">
      <c r="A9" s="21" t="s">
        <v>16</v>
      </c>
      <c r="B9" s="131"/>
      <c r="C9" s="108" t="s">
        <v>12</v>
      </c>
      <c r="D9" s="22" t="s">
        <v>7</v>
      </c>
      <c r="E9" s="23" t="s">
        <v>88</v>
      </c>
      <c r="F9" s="135"/>
      <c r="G9" s="1"/>
      <c r="H9" s="11" t="s">
        <v>85</v>
      </c>
      <c r="I9" s="11">
        <v>1</v>
      </c>
      <c r="J9" s="11">
        <f>IF(I9=I8,J8,B9)</f>
        <v>0</v>
      </c>
      <c r="K9" s="11">
        <f t="shared" si="0"/>
        <v>0</v>
      </c>
    </row>
    <row r="10" spans="1:11" s="11" customFormat="1" ht="43.2" x14ac:dyDescent="0.2">
      <c r="A10" s="18" t="s">
        <v>14</v>
      </c>
      <c r="B10" s="129"/>
      <c r="C10" s="107" t="s">
        <v>89</v>
      </c>
      <c r="D10" s="24" t="s">
        <v>7</v>
      </c>
      <c r="E10" s="25" t="s">
        <v>88</v>
      </c>
      <c r="F10" s="135"/>
      <c r="G10" s="1"/>
      <c r="H10" s="11" t="s">
        <v>85</v>
      </c>
      <c r="I10" s="11">
        <v>2</v>
      </c>
      <c r="J10" s="11">
        <f t="shared" ref="J10:J32" si="1">IF(I10=I9,J9,B10)</f>
        <v>0</v>
      </c>
      <c r="K10" s="11">
        <f t="shared" si="0"/>
        <v>0</v>
      </c>
    </row>
    <row r="11" spans="1:11" s="11" customFormat="1" ht="43.2" x14ac:dyDescent="0.2">
      <c r="A11" s="21" t="s">
        <v>15</v>
      </c>
      <c r="B11" s="131"/>
      <c r="C11" s="109" t="s">
        <v>12</v>
      </c>
      <c r="D11" s="22" t="s">
        <v>7</v>
      </c>
      <c r="E11" s="23" t="s">
        <v>88</v>
      </c>
      <c r="F11" s="135"/>
      <c r="G11" s="1"/>
      <c r="H11" s="11" t="s">
        <v>85</v>
      </c>
      <c r="I11" s="11">
        <v>2</v>
      </c>
      <c r="J11" s="11">
        <f t="shared" si="1"/>
        <v>0</v>
      </c>
      <c r="K11" s="11">
        <f t="shared" si="0"/>
        <v>0</v>
      </c>
    </row>
    <row r="12" spans="1:11" s="11" customFormat="1" ht="43.2" x14ac:dyDescent="0.2">
      <c r="A12" s="18" t="s">
        <v>23</v>
      </c>
      <c r="B12" s="129"/>
      <c r="C12" s="107" t="s">
        <v>90</v>
      </c>
      <c r="D12" s="24" t="s">
        <v>7</v>
      </c>
      <c r="E12" s="25" t="s">
        <v>88</v>
      </c>
      <c r="F12" s="135"/>
      <c r="G12" s="1"/>
      <c r="H12" s="11" t="s">
        <v>85</v>
      </c>
      <c r="I12" s="11">
        <v>3</v>
      </c>
      <c r="J12" s="11">
        <f t="shared" si="1"/>
        <v>0</v>
      </c>
      <c r="K12" s="11">
        <f t="shared" si="0"/>
        <v>0</v>
      </c>
    </row>
    <row r="13" spans="1:11" s="11" customFormat="1" ht="43.2" x14ac:dyDescent="0.2">
      <c r="A13" s="21" t="s">
        <v>18</v>
      </c>
      <c r="B13" s="131"/>
      <c r="C13" s="109" t="s">
        <v>12</v>
      </c>
      <c r="D13" s="22" t="s">
        <v>7</v>
      </c>
      <c r="E13" s="23" t="s">
        <v>88</v>
      </c>
      <c r="F13" s="136"/>
      <c r="G13" s="1"/>
      <c r="H13" s="11" t="s">
        <v>85</v>
      </c>
      <c r="I13" s="11">
        <v>3</v>
      </c>
      <c r="J13" s="11">
        <f t="shared" si="1"/>
        <v>0</v>
      </c>
      <c r="K13" s="11">
        <f t="shared" si="0"/>
        <v>0</v>
      </c>
    </row>
    <row r="14" spans="1:11" s="11" customFormat="1" ht="28.8" x14ac:dyDescent="0.2">
      <c r="A14" s="18" t="s">
        <v>25</v>
      </c>
      <c r="B14" s="129"/>
      <c r="C14" s="110" t="s">
        <v>24</v>
      </c>
      <c r="D14" s="19" t="s">
        <v>7</v>
      </c>
      <c r="E14" s="20" t="s">
        <v>91</v>
      </c>
      <c r="F14" s="42"/>
      <c r="G14" s="1"/>
      <c r="H14" s="11" t="s">
        <v>85</v>
      </c>
      <c r="I14" s="11">
        <v>4</v>
      </c>
      <c r="J14" s="11">
        <f t="shared" si="1"/>
        <v>0</v>
      </c>
      <c r="K14" s="11">
        <f t="shared" si="0"/>
        <v>0</v>
      </c>
    </row>
    <row r="15" spans="1:11" s="11" customFormat="1" ht="28.8" x14ac:dyDescent="0.2">
      <c r="A15" s="78"/>
      <c r="B15" s="137"/>
      <c r="C15" s="111" t="s">
        <v>26</v>
      </c>
      <c r="D15" s="79" t="s">
        <v>7</v>
      </c>
      <c r="E15" s="80" t="s">
        <v>92</v>
      </c>
      <c r="F15" s="81"/>
      <c r="G15" s="1"/>
      <c r="H15" s="11" t="s">
        <v>85</v>
      </c>
      <c r="I15" s="11">
        <v>4</v>
      </c>
      <c r="J15" s="11">
        <f t="shared" si="1"/>
        <v>0</v>
      </c>
      <c r="K15" s="11">
        <f t="shared" si="0"/>
        <v>0</v>
      </c>
    </row>
    <row r="16" spans="1:11" s="11" customFormat="1" ht="43.2" x14ac:dyDescent="0.2">
      <c r="A16" s="29" t="s">
        <v>13</v>
      </c>
      <c r="B16" s="130"/>
      <c r="C16" s="107" t="s">
        <v>93</v>
      </c>
      <c r="D16" s="24" t="s">
        <v>7</v>
      </c>
      <c r="E16" s="25" t="s">
        <v>88</v>
      </c>
      <c r="F16" s="33"/>
      <c r="G16" s="1"/>
      <c r="H16" s="11" t="s">
        <v>85</v>
      </c>
      <c r="I16" s="11">
        <v>5</v>
      </c>
      <c r="J16" s="11">
        <f t="shared" si="1"/>
        <v>0</v>
      </c>
      <c r="K16" s="11">
        <f t="shared" si="0"/>
        <v>0</v>
      </c>
    </row>
    <row r="17" spans="1:11" s="11" customFormat="1" ht="43.2" x14ac:dyDescent="0.2">
      <c r="A17" s="21" t="s">
        <v>16</v>
      </c>
      <c r="B17" s="131"/>
      <c r="C17" s="109" t="s">
        <v>12</v>
      </c>
      <c r="D17" s="22" t="s">
        <v>7</v>
      </c>
      <c r="E17" s="23" t="s">
        <v>88</v>
      </c>
      <c r="F17" s="32"/>
      <c r="G17" s="1"/>
      <c r="H17" s="11" t="s">
        <v>85</v>
      </c>
      <c r="I17" s="11">
        <v>5</v>
      </c>
      <c r="J17" s="11">
        <f t="shared" si="1"/>
        <v>0</v>
      </c>
      <c r="K17" s="11">
        <f t="shared" si="0"/>
        <v>0</v>
      </c>
    </row>
    <row r="18" spans="1:11" s="11" customFormat="1" ht="43.2" x14ac:dyDescent="0.2">
      <c r="A18" s="18" t="s">
        <v>19</v>
      </c>
      <c r="B18" s="129"/>
      <c r="C18" s="107" t="s">
        <v>94</v>
      </c>
      <c r="D18" s="24" t="s">
        <v>7</v>
      </c>
      <c r="E18" s="25" t="s">
        <v>88</v>
      </c>
      <c r="F18" s="33"/>
      <c r="G18" s="1"/>
      <c r="H18" s="11" t="s">
        <v>85</v>
      </c>
      <c r="I18" s="11">
        <v>6</v>
      </c>
      <c r="J18" s="11">
        <f t="shared" si="1"/>
        <v>0</v>
      </c>
      <c r="K18" s="11">
        <f t="shared" si="0"/>
        <v>0</v>
      </c>
    </row>
    <row r="19" spans="1:11" s="11" customFormat="1" ht="43.2" x14ac:dyDescent="0.2">
      <c r="A19" s="21" t="s">
        <v>20</v>
      </c>
      <c r="B19" s="131"/>
      <c r="C19" s="109" t="s">
        <v>12</v>
      </c>
      <c r="D19" s="22" t="s">
        <v>7</v>
      </c>
      <c r="E19" s="23" t="s">
        <v>88</v>
      </c>
      <c r="F19" s="32"/>
      <c r="G19" s="1"/>
      <c r="H19" s="11" t="s">
        <v>85</v>
      </c>
      <c r="I19" s="11">
        <v>6</v>
      </c>
      <c r="J19" s="11">
        <f t="shared" si="1"/>
        <v>0</v>
      </c>
      <c r="K19" s="11">
        <f t="shared" si="0"/>
        <v>0</v>
      </c>
    </row>
    <row r="20" spans="1:11" s="11" customFormat="1" ht="43.2" x14ac:dyDescent="0.2">
      <c r="A20" s="18" t="s">
        <v>21</v>
      </c>
      <c r="B20" s="129"/>
      <c r="C20" s="107" t="s">
        <v>95</v>
      </c>
      <c r="D20" s="24" t="s">
        <v>7</v>
      </c>
      <c r="E20" s="25" t="s">
        <v>88</v>
      </c>
      <c r="F20" s="33"/>
      <c r="G20" s="1"/>
      <c r="H20" s="11" t="s">
        <v>85</v>
      </c>
      <c r="I20" s="11">
        <v>8</v>
      </c>
      <c r="J20" s="11">
        <f t="shared" si="1"/>
        <v>0</v>
      </c>
      <c r="K20" s="11">
        <f t="shared" si="0"/>
        <v>0</v>
      </c>
    </row>
    <row r="21" spans="1:11" s="11" customFormat="1" ht="43.2" x14ac:dyDescent="0.2">
      <c r="A21" s="21" t="s">
        <v>22</v>
      </c>
      <c r="B21" s="131"/>
      <c r="C21" s="109" t="s">
        <v>12</v>
      </c>
      <c r="D21" s="22" t="s">
        <v>7</v>
      </c>
      <c r="E21" s="23" t="s">
        <v>88</v>
      </c>
      <c r="F21" s="32"/>
      <c r="G21" s="1"/>
      <c r="H21" s="11" t="s">
        <v>85</v>
      </c>
      <c r="I21" s="11">
        <v>8</v>
      </c>
      <c r="J21" s="11">
        <f t="shared" si="1"/>
        <v>0</v>
      </c>
      <c r="K21" s="11">
        <f t="shared" si="0"/>
        <v>0</v>
      </c>
    </row>
    <row r="22" spans="1:11" s="11" customFormat="1" ht="86.4" x14ac:dyDescent="0.2">
      <c r="A22" s="18" t="s">
        <v>73</v>
      </c>
      <c r="B22" s="129"/>
      <c r="C22" s="112" t="s">
        <v>111</v>
      </c>
      <c r="D22" s="70" t="s">
        <v>7</v>
      </c>
      <c r="E22" s="71" t="s">
        <v>96</v>
      </c>
      <c r="F22" s="72" t="s">
        <v>27</v>
      </c>
      <c r="G22" s="1"/>
      <c r="H22" s="11" t="s">
        <v>86</v>
      </c>
      <c r="I22" s="11">
        <v>9</v>
      </c>
      <c r="J22" s="11">
        <f t="shared" si="1"/>
        <v>0</v>
      </c>
      <c r="K22" s="11">
        <f t="shared" si="0"/>
        <v>0</v>
      </c>
    </row>
    <row r="23" spans="1:11" s="11" customFormat="1" ht="57.6" x14ac:dyDescent="0.2">
      <c r="A23" s="29"/>
      <c r="B23" s="130"/>
      <c r="C23" s="107" t="s">
        <v>112</v>
      </c>
      <c r="D23" s="88"/>
      <c r="E23" s="60"/>
      <c r="F23" s="41"/>
      <c r="G23" s="1"/>
      <c r="H23" s="11" t="s">
        <v>86</v>
      </c>
      <c r="I23" s="11">
        <f>IF(A23="",I22,I22+1)</f>
        <v>9</v>
      </c>
      <c r="J23" s="11">
        <f t="shared" si="1"/>
        <v>0</v>
      </c>
      <c r="K23" s="11">
        <f t="shared" si="0"/>
        <v>0</v>
      </c>
    </row>
    <row r="24" spans="1:11" s="11" customFormat="1" ht="43.2" x14ac:dyDescent="0.2">
      <c r="A24" s="29"/>
      <c r="B24" s="130"/>
      <c r="C24" s="113" t="s">
        <v>98</v>
      </c>
      <c r="D24" s="57" t="s">
        <v>7</v>
      </c>
      <c r="E24" s="58" t="s">
        <v>97</v>
      </c>
      <c r="F24" s="28" t="s">
        <v>28</v>
      </c>
      <c r="G24" s="1"/>
      <c r="H24" s="11" t="s">
        <v>86</v>
      </c>
      <c r="I24" s="11">
        <f t="shared" ref="I24:I33" si="2">IF(A24="",I23,I23+1)</f>
        <v>9</v>
      </c>
      <c r="J24" s="11">
        <f t="shared" si="1"/>
        <v>0</v>
      </c>
      <c r="K24" s="11">
        <f t="shared" si="0"/>
        <v>0</v>
      </c>
    </row>
    <row r="25" spans="1:11" s="11" customFormat="1" ht="57.6" x14ac:dyDescent="0.2">
      <c r="A25" s="29"/>
      <c r="B25" s="130"/>
      <c r="C25" s="113" t="s">
        <v>100</v>
      </c>
      <c r="D25" s="57" t="s">
        <v>7</v>
      </c>
      <c r="E25" s="58" t="s">
        <v>99</v>
      </c>
      <c r="F25" s="28" t="s">
        <v>29</v>
      </c>
      <c r="G25" s="1"/>
      <c r="H25" s="11" t="s">
        <v>86</v>
      </c>
      <c r="I25" s="11">
        <f t="shared" si="2"/>
        <v>9</v>
      </c>
      <c r="J25" s="11">
        <f t="shared" si="1"/>
        <v>0</v>
      </c>
      <c r="K25" s="11">
        <f t="shared" si="0"/>
        <v>0</v>
      </c>
    </row>
    <row r="26" spans="1:11" s="11" customFormat="1" ht="72" x14ac:dyDescent="0.2">
      <c r="A26" s="29"/>
      <c r="B26" s="130"/>
      <c r="C26" s="114" t="s">
        <v>101</v>
      </c>
      <c r="D26" s="82" t="s">
        <v>7</v>
      </c>
      <c r="E26" s="83" t="s">
        <v>102</v>
      </c>
      <c r="F26" s="84" t="s">
        <v>103</v>
      </c>
      <c r="G26" s="1"/>
      <c r="H26" s="11" t="s">
        <v>86</v>
      </c>
      <c r="I26" s="11">
        <f t="shared" si="2"/>
        <v>9</v>
      </c>
      <c r="J26" s="11">
        <f t="shared" si="1"/>
        <v>0</v>
      </c>
      <c r="K26" s="11">
        <f t="shared" si="0"/>
        <v>0</v>
      </c>
    </row>
    <row r="27" spans="1:11" s="11" customFormat="1" ht="144" x14ac:dyDescent="0.2">
      <c r="A27" s="29"/>
      <c r="B27" s="130"/>
      <c r="C27" s="115" t="s">
        <v>113</v>
      </c>
      <c r="D27" s="85" t="s">
        <v>7</v>
      </c>
      <c r="E27" s="86" t="s">
        <v>104</v>
      </c>
      <c r="F27" s="87" t="s">
        <v>29</v>
      </c>
      <c r="G27" s="1"/>
      <c r="H27" s="11" t="s">
        <v>86</v>
      </c>
      <c r="I27" s="11">
        <f t="shared" si="2"/>
        <v>9</v>
      </c>
      <c r="J27" s="11">
        <f t="shared" si="1"/>
        <v>0</v>
      </c>
      <c r="K27" s="11">
        <f t="shared" si="0"/>
        <v>0</v>
      </c>
    </row>
    <row r="28" spans="1:11" s="11" customFormat="1" ht="43.2" x14ac:dyDescent="0.2">
      <c r="A28" s="29"/>
      <c r="B28" s="130"/>
      <c r="C28" s="107" t="s">
        <v>105</v>
      </c>
      <c r="D28" s="93"/>
      <c r="E28" s="92"/>
      <c r="F28" s="41"/>
      <c r="G28" s="1"/>
      <c r="H28" s="11" t="s">
        <v>86</v>
      </c>
      <c r="I28" s="11">
        <f t="shared" si="2"/>
        <v>9</v>
      </c>
      <c r="J28" s="11">
        <f t="shared" si="1"/>
        <v>0</v>
      </c>
      <c r="K28" s="11">
        <f t="shared" si="0"/>
        <v>0</v>
      </c>
    </row>
    <row r="29" spans="1:11" s="11" customFormat="1" ht="230.4" x14ac:dyDescent="0.2">
      <c r="A29" s="29"/>
      <c r="B29" s="130"/>
      <c r="C29" s="113" t="s">
        <v>106</v>
      </c>
      <c r="D29" s="82" t="s">
        <v>7</v>
      </c>
      <c r="E29" s="90" t="s">
        <v>99</v>
      </c>
      <c r="F29" s="28" t="s">
        <v>30</v>
      </c>
      <c r="G29" s="34"/>
      <c r="H29" s="11" t="s">
        <v>86</v>
      </c>
      <c r="I29" s="11">
        <f t="shared" si="2"/>
        <v>9</v>
      </c>
      <c r="J29" s="11">
        <f t="shared" si="1"/>
        <v>0</v>
      </c>
      <c r="K29" s="11">
        <f t="shared" si="0"/>
        <v>0</v>
      </c>
    </row>
    <row r="30" spans="1:11" s="11" customFormat="1" ht="43.2" x14ac:dyDescent="0.2">
      <c r="A30" s="21"/>
      <c r="B30" s="131"/>
      <c r="C30" s="109" t="s">
        <v>107</v>
      </c>
      <c r="D30" s="85" t="s">
        <v>7</v>
      </c>
      <c r="E30" s="91" t="s">
        <v>108</v>
      </c>
      <c r="F30" s="35" t="s">
        <v>31</v>
      </c>
      <c r="G30" s="1"/>
      <c r="H30" s="11" t="s">
        <v>86</v>
      </c>
      <c r="I30" s="11">
        <f t="shared" si="2"/>
        <v>9</v>
      </c>
      <c r="J30" s="11">
        <f t="shared" si="1"/>
        <v>0</v>
      </c>
      <c r="K30" s="11">
        <f t="shared" si="0"/>
        <v>0</v>
      </c>
    </row>
    <row r="31" spans="1:11" s="11" customFormat="1" ht="57.6" x14ac:dyDescent="0.2">
      <c r="A31" s="36" t="s">
        <v>109</v>
      </c>
      <c r="B31" s="37"/>
      <c r="C31" s="116" t="s">
        <v>110</v>
      </c>
      <c r="D31" s="38" t="s">
        <v>7</v>
      </c>
      <c r="E31" s="39" t="s">
        <v>108</v>
      </c>
      <c r="F31" s="40"/>
      <c r="G31" s="1"/>
      <c r="H31" s="11" t="s">
        <v>86</v>
      </c>
      <c r="I31" s="11">
        <f t="shared" si="2"/>
        <v>10</v>
      </c>
      <c r="J31" s="11">
        <f t="shared" si="1"/>
        <v>0</v>
      </c>
      <c r="K31" s="11">
        <f t="shared" si="0"/>
        <v>0</v>
      </c>
    </row>
    <row r="32" spans="1:11" s="11" customFormat="1" ht="187.2" x14ac:dyDescent="0.2">
      <c r="A32" s="18" t="s">
        <v>32</v>
      </c>
      <c r="B32" s="129"/>
      <c r="C32" s="107" t="s">
        <v>114</v>
      </c>
      <c r="D32" s="24" t="s">
        <v>7</v>
      </c>
      <c r="E32" s="25" t="s">
        <v>115</v>
      </c>
      <c r="F32" s="41" t="s">
        <v>33</v>
      </c>
      <c r="G32" s="1"/>
      <c r="I32" s="11">
        <f t="shared" si="2"/>
        <v>11</v>
      </c>
      <c r="J32" s="11">
        <f t="shared" si="1"/>
        <v>0</v>
      </c>
      <c r="K32" s="11">
        <f>IF(J32=0,0,IF(OR(AND(H32="減算",J32="なし"),AND(OR(H32="基本",H32="加算"),J32="あり"),H32=""),1,2))</f>
        <v>0</v>
      </c>
    </row>
    <row r="33" spans="1:17" s="11" customFormat="1" ht="72" x14ac:dyDescent="0.2">
      <c r="A33" s="29"/>
      <c r="B33" s="130"/>
      <c r="C33" s="117" t="s">
        <v>116</v>
      </c>
      <c r="D33" s="59" t="s">
        <v>7</v>
      </c>
      <c r="E33" s="94" t="s">
        <v>117</v>
      </c>
      <c r="F33" s="31"/>
      <c r="G33" s="1"/>
      <c r="H33" s="11" t="s">
        <v>86</v>
      </c>
      <c r="I33" s="11">
        <f t="shared" si="2"/>
        <v>11</v>
      </c>
      <c r="J33" s="11">
        <f>IF(I33=I32,J32,B33)</f>
        <v>0</v>
      </c>
      <c r="K33" s="11">
        <f t="shared" ref="K33" si="3">IF(J33=0,0,IF(OR(AND(H33="減算",J33="なし"),AND(OR(H33="基本",H33="加算"),J33="あり"),H33=""),1,2))</f>
        <v>0</v>
      </c>
    </row>
    <row r="34" spans="1:17" s="11" customFormat="1" ht="57.6" x14ac:dyDescent="0.2">
      <c r="A34" s="21"/>
      <c r="B34" s="131"/>
      <c r="C34" s="109" t="s">
        <v>118</v>
      </c>
      <c r="D34" s="22" t="s">
        <v>7</v>
      </c>
      <c r="E34" s="23" t="s">
        <v>119</v>
      </c>
      <c r="F34" s="35"/>
      <c r="G34" s="1"/>
      <c r="H34" s="11" t="s">
        <v>86</v>
      </c>
      <c r="I34" s="11">
        <f t="shared" ref="I34:I49" si="4">IF(A34="",I33,I33+1)</f>
        <v>11</v>
      </c>
      <c r="J34" s="11">
        <f t="shared" ref="J34:J49" si="5">IF(I34=I33,J33,B34)</f>
        <v>0</v>
      </c>
      <c r="K34" s="11">
        <f t="shared" ref="K34:K49" si="6">IF(J34=0,0,IF(OR(AND(H34="減算",J34="なし"),AND(OR(H34="基本",H34="加算"),J34="あり"),H34=""),1,2))</f>
        <v>0</v>
      </c>
    </row>
    <row r="35" spans="1:17" s="11" customFormat="1" ht="28.8" x14ac:dyDescent="0.2">
      <c r="A35" s="18" t="s">
        <v>35</v>
      </c>
      <c r="B35" s="129"/>
      <c r="C35" s="110" t="s">
        <v>120</v>
      </c>
      <c r="D35" s="96"/>
      <c r="E35" s="62"/>
      <c r="F35" s="42"/>
      <c r="G35" s="1"/>
      <c r="H35" s="11" t="s">
        <v>86</v>
      </c>
      <c r="I35" s="11">
        <f t="shared" si="4"/>
        <v>12</v>
      </c>
      <c r="J35" s="11">
        <f t="shared" si="5"/>
        <v>0</v>
      </c>
      <c r="K35" s="11">
        <f t="shared" si="6"/>
        <v>0</v>
      </c>
    </row>
    <row r="36" spans="1:17" s="11" customFormat="1" ht="43.2" x14ac:dyDescent="0.2">
      <c r="A36" s="29" t="s">
        <v>34</v>
      </c>
      <c r="B36" s="130"/>
      <c r="C36" s="113" t="s">
        <v>121</v>
      </c>
      <c r="D36" s="26" t="s">
        <v>7</v>
      </c>
      <c r="E36" s="95" t="s">
        <v>122</v>
      </c>
      <c r="F36" s="28" t="s">
        <v>36</v>
      </c>
      <c r="G36" s="1"/>
      <c r="H36" s="11" t="s">
        <v>86</v>
      </c>
      <c r="I36" s="11">
        <v>12</v>
      </c>
      <c r="J36" s="11">
        <f t="shared" si="5"/>
        <v>0</v>
      </c>
      <c r="K36" s="11">
        <f t="shared" si="6"/>
        <v>0</v>
      </c>
    </row>
    <row r="37" spans="1:17" s="11" customFormat="1" ht="28.8" x14ac:dyDescent="0.2">
      <c r="A37" s="29"/>
      <c r="B37" s="130"/>
      <c r="C37" s="113" t="s">
        <v>123</v>
      </c>
      <c r="D37" s="26" t="s">
        <v>7</v>
      </c>
      <c r="E37" s="95" t="s">
        <v>124</v>
      </c>
      <c r="F37" s="28" t="s">
        <v>37</v>
      </c>
      <c r="G37" s="1"/>
      <c r="H37" s="11" t="s">
        <v>86</v>
      </c>
      <c r="I37" s="11">
        <f t="shared" si="4"/>
        <v>12</v>
      </c>
      <c r="J37" s="11">
        <f t="shared" si="5"/>
        <v>0</v>
      </c>
      <c r="K37" s="11">
        <f t="shared" si="6"/>
        <v>0</v>
      </c>
    </row>
    <row r="38" spans="1:17" s="11" customFormat="1" ht="43.2" x14ac:dyDescent="0.2">
      <c r="A38" s="29"/>
      <c r="B38" s="130"/>
      <c r="C38" s="113" t="s">
        <v>125</v>
      </c>
      <c r="D38" s="26" t="s">
        <v>7</v>
      </c>
      <c r="E38" s="95" t="s">
        <v>126</v>
      </c>
      <c r="F38" s="28" t="s">
        <v>38</v>
      </c>
      <c r="G38" s="1"/>
      <c r="H38" s="11" t="s">
        <v>86</v>
      </c>
      <c r="I38" s="11">
        <f t="shared" si="4"/>
        <v>12</v>
      </c>
      <c r="J38" s="11">
        <f t="shared" si="5"/>
        <v>0</v>
      </c>
      <c r="K38" s="11">
        <f t="shared" si="6"/>
        <v>0</v>
      </c>
    </row>
    <row r="39" spans="1:17" s="11" customFormat="1" ht="43.2" x14ac:dyDescent="0.2">
      <c r="A39" s="21"/>
      <c r="B39" s="131"/>
      <c r="C39" s="109" t="s">
        <v>127</v>
      </c>
      <c r="D39" s="22" t="s">
        <v>7</v>
      </c>
      <c r="E39" s="91" t="s">
        <v>128</v>
      </c>
      <c r="F39" s="35"/>
      <c r="G39" s="1"/>
      <c r="H39" s="11" t="s">
        <v>86</v>
      </c>
      <c r="I39" s="11">
        <f t="shared" si="4"/>
        <v>12</v>
      </c>
      <c r="J39" s="11">
        <f t="shared" si="5"/>
        <v>0</v>
      </c>
      <c r="K39" s="11">
        <f t="shared" si="6"/>
        <v>0</v>
      </c>
    </row>
    <row r="40" spans="1:17" s="97" customFormat="1" ht="57.6" x14ac:dyDescent="0.2">
      <c r="A40" s="100" t="s">
        <v>134</v>
      </c>
      <c r="B40" s="129"/>
      <c r="C40" s="118" t="s">
        <v>129</v>
      </c>
      <c r="D40" s="101" t="s">
        <v>7</v>
      </c>
      <c r="E40" s="102" t="s">
        <v>130</v>
      </c>
      <c r="F40" s="132" t="s">
        <v>131</v>
      </c>
      <c r="H40" s="11" t="s">
        <v>86</v>
      </c>
      <c r="I40" s="11">
        <f t="shared" ref="I40:I42" si="7">IF(A40="",I39,I39+1)</f>
        <v>13</v>
      </c>
      <c r="J40" s="11">
        <f t="shared" ref="J40:J42" si="8">IF(I40=I39,J39,B40)</f>
        <v>0</v>
      </c>
      <c r="K40" s="11">
        <f t="shared" ref="K40:K42" si="9">IF(J40=0,0,IF(OR(AND(H40="減算",J40="なし"),AND(OR(H40="基本",H40="加算"),J40="あり"),H40=""),1,2))</f>
        <v>0</v>
      </c>
      <c r="L40" s="11"/>
      <c r="M40" s="98"/>
      <c r="N40" s="98"/>
      <c r="O40" s="98"/>
      <c r="P40" s="98"/>
      <c r="Q40" s="98"/>
    </row>
    <row r="41" spans="1:17" s="97" customFormat="1" ht="28.8" x14ac:dyDescent="0.2">
      <c r="A41" s="99"/>
      <c r="B41" s="131"/>
      <c r="C41" s="119" t="s">
        <v>132</v>
      </c>
      <c r="D41" s="103" t="s">
        <v>7</v>
      </c>
      <c r="E41" s="104" t="s">
        <v>133</v>
      </c>
      <c r="F41" s="133"/>
      <c r="H41" s="11" t="s">
        <v>86</v>
      </c>
      <c r="I41" s="11">
        <f t="shared" si="7"/>
        <v>13</v>
      </c>
      <c r="J41" s="11">
        <f t="shared" si="8"/>
        <v>0</v>
      </c>
      <c r="K41" s="11">
        <f t="shared" si="9"/>
        <v>0</v>
      </c>
      <c r="L41" s="11"/>
      <c r="M41" s="98"/>
      <c r="N41" s="98"/>
      <c r="O41" s="98"/>
      <c r="P41" s="98"/>
      <c r="Q41" s="98"/>
    </row>
    <row r="42" spans="1:17" s="11" customFormat="1" ht="72" x14ac:dyDescent="0.2">
      <c r="A42" s="18" t="s">
        <v>39</v>
      </c>
      <c r="B42" s="129"/>
      <c r="C42" s="113" t="s">
        <v>135</v>
      </c>
      <c r="D42" s="19" t="s">
        <v>7</v>
      </c>
      <c r="E42" s="105" t="s">
        <v>137</v>
      </c>
      <c r="F42" s="42"/>
      <c r="G42" s="1"/>
      <c r="H42" s="11" t="s">
        <v>86</v>
      </c>
      <c r="I42" s="11">
        <f t="shared" si="7"/>
        <v>14</v>
      </c>
      <c r="J42" s="11">
        <f t="shared" si="8"/>
        <v>0</v>
      </c>
      <c r="K42" s="11">
        <f t="shared" si="9"/>
        <v>0</v>
      </c>
    </row>
    <row r="43" spans="1:17" s="11" customFormat="1" ht="57.6" x14ac:dyDescent="0.2">
      <c r="A43" s="21"/>
      <c r="B43" s="131"/>
      <c r="C43" s="109" t="s">
        <v>136</v>
      </c>
      <c r="D43" s="53" t="s">
        <v>7</v>
      </c>
      <c r="E43" s="61" t="s">
        <v>137</v>
      </c>
      <c r="F43" s="35"/>
      <c r="G43" s="1"/>
      <c r="H43" s="11" t="s">
        <v>86</v>
      </c>
      <c r="I43" s="11">
        <f t="shared" ref="I43:I47" si="10">IF(A43="",I42,I42+1)</f>
        <v>14</v>
      </c>
      <c r="J43" s="11">
        <f t="shared" ref="J43:J45" si="11">IF(I43=I42,J42,B43)</f>
        <v>0</v>
      </c>
      <c r="K43" s="11">
        <f t="shared" ref="K43:K45" si="12">IF(J43=0,0,IF(OR(AND(H43="減算",J43="なし"),AND(OR(H43="基本",H43="加算"),J43="あり"),H43=""),1,2))</f>
        <v>0</v>
      </c>
    </row>
    <row r="44" spans="1:17" s="11" customFormat="1" ht="57.6" x14ac:dyDescent="0.2">
      <c r="A44" s="36" t="s">
        <v>40</v>
      </c>
      <c r="B44" s="37"/>
      <c r="C44" s="116" t="s">
        <v>138</v>
      </c>
      <c r="D44" s="38" t="s">
        <v>7</v>
      </c>
      <c r="E44" s="39" t="s">
        <v>139</v>
      </c>
      <c r="F44" s="40"/>
      <c r="G44" s="1"/>
      <c r="H44" s="11" t="s">
        <v>87</v>
      </c>
      <c r="I44" s="11">
        <f t="shared" si="10"/>
        <v>15</v>
      </c>
      <c r="J44" s="11">
        <f t="shared" si="11"/>
        <v>0</v>
      </c>
      <c r="K44" s="11">
        <f t="shared" si="12"/>
        <v>0</v>
      </c>
    </row>
    <row r="45" spans="1:17" s="11" customFormat="1" ht="43.2" x14ac:dyDescent="0.2">
      <c r="A45" s="18" t="s">
        <v>143</v>
      </c>
      <c r="B45" s="129"/>
      <c r="C45" s="110" t="s">
        <v>140</v>
      </c>
      <c r="D45" s="19" t="s">
        <v>7</v>
      </c>
      <c r="E45" s="20" t="s">
        <v>139</v>
      </c>
      <c r="F45" s="42"/>
      <c r="G45" s="1"/>
      <c r="H45" s="11" t="s">
        <v>87</v>
      </c>
      <c r="I45" s="11">
        <f t="shared" si="10"/>
        <v>16</v>
      </c>
      <c r="J45" s="11">
        <f t="shared" si="11"/>
        <v>0</v>
      </c>
      <c r="K45" s="11">
        <f t="shared" si="12"/>
        <v>0</v>
      </c>
    </row>
    <row r="46" spans="1:17" s="11" customFormat="1" ht="100.8" x14ac:dyDescent="0.2">
      <c r="A46" s="21"/>
      <c r="B46" s="131"/>
      <c r="C46" s="109" t="s">
        <v>141</v>
      </c>
      <c r="D46" s="22" t="s">
        <v>7</v>
      </c>
      <c r="E46" s="23" t="s">
        <v>142</v>
      </c>
      <c r="F46" s="35"/>
      <c r="G46" s="1"/>
      <c r="H46" s="11" t="s">
        <v>87</v>
      </c>
      <c r="I46" s="11">
        <f t="shared" si="10"/>
        <v>16</v>
      </c>
      <c r="J46" s="11">
        <f t="shared" si="5"/>
        <v>0</v>
      </c>
      <c r="K46" s="11">
        <f t="shared" si="6"/>
        <v>0</v>
      </c>
    </row>
    <row r="47" spans="1:17" s="11" customFormat="1" ht="43.2" x14ac:dyDescent="0.2">
      <c r="A47" s="18" t="s">
        <v>145</v>
      </c>
      <c r="B47" s="129"/>
      <c r="C47" s="110" t="s">
        <v>146</v>
      </c>
      <c r="D47" s="19" t="s">
        <v>7</v>
      </c>
      <c r="E47" s="20" t="s">
        <v>147</v>
      </c>
      <c r="F47" s="42"/>
      <c r="G47" s="1"/>
      <c r="H47" s="11" t="s">
        <v>87</v>
      </c>
      <c r="I47" s="11">
        <f t="shared" si="10"/>
        <v>17</v>
      </c>
      <c r="J47" s="11">
        <f t="shared" si="5"/>
        <v>0</v>
      </c>
      <c r="K47" s="11">
        <f t="shared" si="6"/>
        <v>0</v>
      </c>
    </row>
    <row r="48" spans="1:17" s="11" customFormat="1" ht="43.2" x14ac:dyDescent="0.2">
      <c r="A48" s="21"/>
      <c r="B48" s="131"/>
      <c r="C48" s="109" t="s">
        <v>144</v>
      </c>
      <c r="D48" s="22" t="s">
        <v>7</v>
      </c>
      <c r="E48" s="23" t="s">
        <v>148</v>
      </c>
      <c r="F48" s="35"/>
      <c r="G48" s="1"/>
      <c r="H48" s="11" t="s">
        <v>87</v>
      </c>
      <c r="I48" s="11">
        <f t="shared" si="4"/>
        <v>17</v>
      </c>
      <c r="J48" s="11">
        <f t="shared" si="5"/>
        <v>0</v>
      </c>
      <c r="K48" s="11">
        <f t="shared" si="6"/>
        <v>0</v>
      </c>
    </row>
    <row r="49" spans="1:11" s="11" customFormat="1" ht="115.2" x14ac:dyDescent="0.2">
      <c r="A49" s="36" t="s">
        <v>41</v>
      </c>
      <c r="B49" s="37"/>
      <c r="C49" s="116" t="s">
        <v>149</v>
      </c>
      <c r="D49" s="38" t="s">
        <v>7</v>
      </c>
      <c r="E49" s="106" t="s">
        <v>150</v>
      </c>
      <c r="F49" s="40"/>
      <c r="G49" s="1"/>
      <c r="H49" s="11" t="s">
        <v>87</v>
      </c>
      <c r="I49" s="11">
        <f t="shared" si="4"/>
        <v>18</v>
      </c>
      <c r="J49" s="11">
        <f t="shared" si="5"/>
        <v>0</v>
      </c>
      <c r="K49" s="11">
        <f t="shared" si="6"/>
        <v>0</v>
      </c>
    </row>
    <row r="50" spans="1:11" s="11" customFormat="1" ht="100.8" x14ac:dyDescent="0.2">
      <c r="A50" s="29" t="s">
        <v>42</v>
      </c>
      <c r="B50" s="130"/>
      <c r="C50" s="107" t="s">
        <v>151</v>
      </c>
      <c r="D50" s="24" t="s">
        <v>7</v>
      </c>
      <c r="E50" s="25" t="s">
        <v>92</v>
      </c>
      <c r="F50" s="41" t="s">
        <v>43</v>
      </c>
      <c r="G50" s="1"/>
      <c r="H50" s="11" t="s">
        <v>87</v>
      </c>
      <c r="I50" s="11">
        <f t="shared" ref="I50:I51" si="13">IF(A50="",I49,I49+1)</f>
        <v>19</v>
      </c>
      <c r="J50" s="11">
        <f t="shared" ref="J50:J51" si="14">IF(I50=I49,J49,B50)</f>
        <v>0</v>
      </c>
      <c r="K50" s="11">
        <f t="shared" ref="K50:K51" si="15">IF(J50=0,0,IF(OR(AND(H50="減算",J50="なし"),AND(OR(H50="基本",H50="加算"),J50="あり"),H50=""),1,2))</f>
        <v>0</v>
      </c>
    </row>
    <row r="51" spans="1:11" s="11" customFormat="1" ht="43.2" x14ac:dyDescent="0.2">
      <c r="A51" s="29"/>
      <c r="B51" s="130"/>
      <c r="C51" s="113" t="s">
        <v>153</v>
      </c>
      <c r="D51" s="26" t="s">
        <v>7</v>
      </c>
      <c r="E51" s="27" t="s">
        <v>92</v>
      </c>
      <c r="F51" s="28"/>
      <c r="G51" s="1"/>
      <c r="H51" s="11" t="s">
        <v>87</v>
      </c>
      <c r="I51" s="11">
        <f t="shared" si="13"/>
        <v>19</v>
      </c>
      <c r="J51" s="11">
        <f t="shared" si="14"/>
        <v>0</v>
      </c>
      <c r="K51" s="11">
        <f t="shared" si="15"/>
        <v>0</v>
      </c>
    </row>
    <row r="52" spans="1:11" s="11" customFormat="1" ht="43.2" x14ac:dyDescent="0.2">
      <c r="A52" s="29"/>
      <c r="B52" s="130"/>
      <c r="C52" s="113" t="s">
        <v>154</v>
      </c>
      <c r="D52" s="26" t="s">
        <v>7</v>
      </c>
      <c r="E52" s="27" t="s">
        <v>97</v>
      </c>
      <c r="F52" s="28" t="s">
        <v>44</v>
      </c>
      <c r="G52" s="1"/>
      <c r="H52" s="11" t="s">
        <v>87</v>
      </c>
      <c r="I52" s="11">
        <f t="shared" ref="I52:I113" si="16">IF(A52="",I51,I51+1)</f>
        <v>19</v>
      </c>
      <c r="J52" s="11">
        <f t="shared" ref="J52:J113" si="17">IF(I52=I51,J51,B52)</f>
        <v>0</v>
      </c>
      <c r="K52" s="11">
        <f t="shared" ref="K52:K113" si="18">IF(J52=0,0,IF(OR(AND(H52="減算",J52="なし"),AND(OR(H52="基本",H52="加算"),J52="あり"),H52=""),1,2))</f>
        <v>0</v>
      </c>
    </row>
    <row r="53" spans="1:11" s="11" customFormat="1" ht="43.2" x14ac:dyDescent="0.2">
      <c r="A53" s="29"/>
      <c r="B53" s="130"/>
      <c r="C53" s="113" t="s">
        <v>155</v>
      </c>
      <c r="D53" s="26" t="s">
        <v>7</v>
      </c>
      <c r="E53" s="27" t="s">
        <v>156</v>
      </c>
      <c r="F53" s="28" t="s">
        <v>45</v>
      </c>
      <c r="G53" s="1"/>
      <c r="H53" s="11" t="s">
        <v>87</v>
      </c>
      <c r="I53" s="11">
        <f t="shared" si="16"/>
        <v>19</v>
      </c>
      <c r="J53" s="11">
        <f t="shared" si="17"/>
        <v>0</v>
      </c>
      <c r="K53" s="11">
        <f t="shared" si="18"/>
        <v>0</v>
      </c>
    </row>
    <row r="54" spans="1:11" s="11" customFormat="1" ht="43.2" x14ac:dyDescent="0.2">
      <c r="A54" s="29"/>
      <c r="B54" s="130"/>
      <c r="C54" s="113" t="s">
        <v>157</v>
      </c>
      <c r="D54" s="26" t="s">
        <v>7</v>
      </c>
      <c r="E54" s="27" t="s">
        <v>142</v>
      </c>
      <c r="F54" s="28" t="s">
        <v>46</v>
      </c>
      <c r="G54" s="1"/>
      <c r="H54" s="11" t="s">
        <v>87</v>
      </c>
      <c r="I54" s="11">
        <f t="shared" si="16"/>
        <v>19</v>
      </c>
      <c r="J54" s="11">
        <f t="shared" si="17"/>
        <v>0</v>
      </c>
      <c r="K54" s="11">
        <f t="shared" si="18"/>
        <v>0</v>
      </c>
    </row>
    <row r="55" spans="1:11" s="11" customFormat="1" ht="43.2" x14ac:dyDescent="0.2">
      <c r="A55" s="29"/>
      <c r="B55" s="130"/>
      <c r="C55" s="113" t="s">
        <v>158</v>
      </c>
      <c r="D55" s="26" t="s">
        <v>7</v>
      </c>
      <c r="E55" s="27" t="s">
        <v>97</v>
      </c>
      <c r="F55" s="28" t="s">
        <v>38</v>
      </c>
      <c r="G55" s="1"/>
      <c r="H55" s="11" t="s">
        <v>87</v>
      </c>
      <c r="I55" s="11">
        <f t="shared" si="16"/>
        <v>19</v>
      </c>
      <c r="J55" s="11">
        <f t="shared" si="17"/>
        <v>0</v>
      </c>
      <c r="K55" s="11">
        <f t="shared" si="18"/>
        <v>0</v>
      </c>
    </row>
    <row r="56" spans="1:11" s="11" customFormat="1" ht="43.2" x14ac:dyDescent="0.2">
      <c r="A56" s="29"/>
      <c r="B56" s="130"/>
      <c r="C56" s="113" t="s">
        <v>159</v>
      </c>
      <c r="D56" s="26" t="s">
        <v>7</v>
      </c>
      <c r="E56" s="27" t="s">
        <v>148</v>
      </c>
      <c r="F56" s="28"/>
      <c r="G56" s="1"/>
      <c r="H56" s="11" t="s">
        <v>87</v>
      </c>
      <c r="I56" s="11">
        <f t="shared" si="16"/>
        <v>19</v>
      </c>
      <c r="J56" s="11">
        <f t="shared" si="17"/>
        <v>0</v>
      </c>
      <c r="K56" s="11">
        <f t="shared" si="18"/>
        <v>0</v>
      </c>
    </row>
    <row r="57" spans="1:11" s="11" customFormat="1" ht="72" x14ac:dyDescent="0.2">
      <c r="A57" s="29"/>
      <c r="B57" s="130"/>
      <c r="C57" s="113" t="s">
        <v>160</v>
      </c>
      <c r="D57" s="26" t="s">
        <v>7</v>
      </c>
      <c r="E57" s="27" t="s">
        <v>161</v>
      </c>
      <c r="F57" s="28" t="s">
        <v>38</v>
      </c>
      <c r="G57" s="1"/>
      <c r="H57" s="11" t="s">
        <v>87</v>
      </c>
      <c r="I57" s="11">
        <f t="shared" si="16"/>
        <v>19</v>
      </c>
      <c r="J57" s="11">
        <f t="shared" si="17"/>
        <v>0</v>
      </c>
      <c r="K57" s="11">
        <f t="shared" si="18"/>
        <v>0</v>
      </c>
    </row>
    <row r="58" spans="1:11" s="11" customFormat="1" ht="43.2" x14ac:dyDescent="0.2">
      <c r="A58" s="29"/>
      <c r="B58" s="130"/>
      <c r="C58" s="113" t="s">
        <v>162</v>
      </c>
      <c r="D58" s="26" t="s">
        <v>7</v>
      </c>
      <c r="E58" s="27" t="s">
        <v>163</v>
      </c>
      <c r="F58" s="28"/>
      <c r="G58" s="1"/>
      <c r="H58" s="11" t="s">
        <v>87</v>
      </c>
      <c r="I58" s="11">
        <f t="shared" si="16"/>
        <v>19</v>
      </c>
      <c r="J58" s="11">
        <f t="shared" si="17"/>
        <v>0</v>
      </c>
      <c r="K58" s="11">
        <f t="shared" si="18"/>
        <v>0</v>
      </c>
    </row>
    <row r="59" spans="1:11" s="11" customFormat="1" ht="72" x14ac:dyDescent="0.2">
      <c r="A59" s="29"/>
      <c r="B59" s="130"/>
      <c r="C59" s="113" t="s">
        <v>164</v>
      </c>
      <c r="D59" s="26" t="s">
        <v>7</v>
      </c>
      <c r="E59" s="27" t="s">
        <v>142</v>
      </c>
      <c r="F59" s="28"/>
      <c r="G59" s="1"/>
      <c r="H59" s="11" t="s">
        <v>87</v>
      </c>
      <c r="I59" s="11">
        <f t="shared" si="16"/>
        <v>19</v>
      </c>
      <c r="J59" s="11">
        <f t="shared" si="17"/>
        <v>0</v>
      </c>
      <c r="K59" s="11">
        <f t="shared" si="18"/>
        <v>0</v>
      </c>
    </row>
    <row r="60" spans="1:11" s="11" customFormat="1" ht="57.6" x14ac:dyDescent="0.2">
      <c r="A60" s="29"/>
      <c r="B60" s="130"/>
      <c r="C60" s="113" t="s">
        <v>165</v>
      </c>
      <c r="D60" s="26" t="s">
        <v>7</v>
      </c>
      <c r="E60" s="27" t="s">
        <v>97</v>
      </c>
      <c r="F60" s="28" t="s">
        <v>47</v>
      </c>
      <c r="G60" s="1"/>
      <c r="H60" s="11" t="s">
        <v>87</v>
      </c>
      <c r="I60" s="11">
        <f t="shared" si="16"/>
        <v>19</v>
      </c>
      <c r="J60" s="11">
        <f t="shared" si="17"/>
        <v>0</v>
      </c>
      <c r="K60" s="11">
        <f t="shared" si="18"/>
        <v>0</v>
      </c>
    </row>
    <row r="61" spans="1:11" s="11" customFormat="1" ht="43.2" x14ac:dyDescent="0.2">
      <c r="A61" s="29"/>
      <c r="B61" s="130"/>
      <c r="C61" s="113" t="s">
        <v>166</v>
      </c>
      <c r="D61" s="26" t="s">
        <v>7</v>
      </c>
      <c r="E61" s="27" t="s">
        <v>97</v>
      </c>
      <c r="F61" s="28" t="s">
        <v>48</v>
      </c>
      <c r="G61" s="1"/>
      <c r="H61" s="11" t="s">
        <v>87</v>
      </c>
      <c r="I61" s="11">
        <f t="shared" si="16"/>
        <v>19</v>
      </c>
      <c r="J61" s="11">
        <f t="shared" si="17"/>
        <v>0</v>
      </c>
      <c r="K61" s="11">
        <f t="shared" si="18"/>
        <v>0</v>
      </c>
    </row>
    <row r="62" spans="1:11" s="11" customFormat="1" ht="43.2" x14ac:dyDescent="0.2">
      <c r="A62" s="21"/>
      <c r="B62" s="131"/>
      <c r="C62" s="109" t="s">
        <v>167</v>
      </c>
      <c r="D62" s="22" t="s">
        <v>7</v>
      </c>
      <c r="E62" s="23" t="s">
        <v>148</v>
      </c>
      <c r="F62" s="35"/>
      <c r="G62" s="1"/>
      <c r="H62" s="11" t="s">
        <v>87</v>
      </c>
      <c r="I62" s="11">
        <f t="shared" si="16"/>
        <v>19</v>
      </c>
      <c r="J62" s="11">
        <f t="shared" si="17"/>
        <v>0</v>
      </c>
      <c r="K62" s="11">
        <f t="shared" si="18"/>
        <v>0</v>
      </c>
    </row>
    <row r="63" spans="1:11" s="11" customFormat="1" ht="86.4" x14ac:dyDescent="0.2">
      <c r="A63" s="18" t="s">
        <v>49</v>
      </c>
      <c r="B63" s="129"/>
      <c r="C63" s="107" t="s">
        <v>168</v>
      </c>
      <c r="D63" s="24" t="s">
        <v>7</v>
      </c>
      <c r="E63" s="25" t="s">
        <v>92</v>
      </c>
      <c r="F63" s="41" t="s">
        <v>43</v>
      </c>
      <c r="G63" s="1"/>
      <c r="H63" s="11" t="s">
        <v>87</v>
      </c>
      <c r="I63" s="11">
        <f t="shared" si="16"/>
        <v>20</v>
      </c>
      <c r="J63" s="11">
        <f t="shared" si="17"/>
        <v>0</v>
      </c>
      <c r="K63" s="11">
        <f t="shared" si="18"/>
        <v>0</v>
      </c>
    </row>
    <row r="64" spans="1:11" s="11" customFormat="1" ht="43.2" x14ac:dyDescent="0.2">
      <c r="A64" s="29"/>
      <c r="B64" s="130"/>
      <c r="C64" s="113" t="s">
        <v>152</v>
      </c>
      <c r="D64" s="26" t="s">
        <v>7</v>
      </c>
      <c r="E64" s="27" t="s">
        <v>92</v>
      </c>
      <c r="F64" s="28"/>
      <c r="G64" s="1"/>
      <c r="H64" s="11" t="s">
        <v>87</v>
      </c>
      <c r="I64" s="11">
        <f t="shared" si="16"/>
        <v>20</v>
      </c>
      <c r="J64" s="11">
        <f t="shared" si="17"/>
        <v>0</v>
      </c>
      <c r="K64" s="11">
        <f t="shared" si="18"/>
        <v>0</v>
      </c>
    </row>
    <row r="65" spans="1:11" s="11" customFormat="1" ht="43.2" x14ac:dyDescent="0.2">
      <c r="A65" s="29"/>
      <c r="B65" s="130"/>
      <c r="C65" s="113" t="s">
        <v>154</v>
      </c>
      <c r="D65" s="26" t="s">
        <v>7</v>
      </c>
      <c r="E65" s="27" t="s">
        <v>97</v>
      </c>
      <c r="F65" s="28" t="s">
        <v>44</v>
      </c>
      <c r="G65" s="1"/>
      <c r="H65" s="11" t="s">
        <v>87</v>
      </c>
      <c r="I65" s="11">
        <f t="shared" si="16"/>
        <v>20</v>
      </c>
      <c r="J65" s="11">
        <f t="shared" si="17"/>
        <v>0</v>
      </c>
      <c r="K65" s="11">
        <f t="shared" si="18"/>
        <v>0</v>
      </c>
    </row>
    <row r="66" spans="1:11" s="11" customFormat="1" ht="43.2" x14ac:dyDescent="0.2">
      <c r="A66" s="29"/>
      <c r="B66" s="130"/>
      <c r="C66" s="113" t="s">
        <v>155</v>
      </c>
      <c r="D66" s="26" t="s">
        <v>7</v>
      </c>
      <c r="E66" s="27" t="s">
        <v>156</v>
      </c>
      <c r="F66" s="28" t="s">
        <v>45</v>
      </c>
      <c r="G66" s="1"/>
      <c r="H66" s="11" t="s">
        <v>87</v>
      </c>
      <c r="I66" s="11">
        <f t="shared" si="16"/>
        <v>20</v>
      </c>
      <c r="J66" s="11">
        <f t="shared" si="17"/>
        <v>0</v>
      </c>
      <c r="K66" s="11">
        <f t="shared" si="18"/>
        <v>0</v>
      </c>
    </row>
    <row r="67" spans="1:11" s="11" customFormat="1" ht="43.2" x14ac:dyDescent="0.2">
      <c r="A67" s="29"/>
      <c r="B67" s="130"/>
      <c r="C67" s="113" t="s">
        <v>169</v>
      </c>
      <c r="D67" s="26" t="s">
        <v>7</v>
      </c>
      <c r="E67" s="27" t="s">
        <v>97</v>
      </c>
      <c r="F67" s="28" t="s">
        <v>38</v>
      </c>
      <c r="G67" s="1"/>
      <c r="H67" s="11" t="s">
        <v>87</v>
      </c>
      <c r="I67" s="11">
        <f t="shared" si="16"/>
        <v>20</v>
      </c>
      <c r="J67" s="11">
        <f t="shared" si="17"/>
        <v>0</v>
      </c>
      <c r="K67" s="11">
        <f t="shared" si="18"/>
        <v>0</v>
      </c>
    </row>
    <row r="68" spans="1:11" s="11" customFormat="1" ht="43.2" x14ac:dyDescent="0.2">
      <c r="A68" s="29"/>
      <c r="B68" s="130"/>
      <c r="C68" s="113" t="s">
        <v>170</v>
      </c>
      <c r="D68" s="26" t="s">
        <v>7</v>
      </c>
      <c r="E68" s="27" t="s">
        <v>148</v>
      </c>
      <c r="F68" s="28"/>
      <c r="G68" s="1"/>
      <c r="H68" s="11" t="s">
        <v>87</v>
      </c>
      <c r="I68" s="11">
        <f t="shared" si="16"/>
        <v>20</v>
      </c>
      <c r="J68" s="11">
        <f t="shared" si="17"/>
        <v>0</v>
      </c>
      <c r="K68" s="11">
        <f t="shared" si="18"/>
        <v>0</v>
      </c>
    </row>
    <row r="69" spans="1:11" s="11" customFormat="1" ht="72" x14ac:dyDescent="0.2">
      <c r="A69" s="29"/>
      <c r="B69" s="130"/>
      <c r="C69" s="113" t="s">
        <v>171</v>
      </c>
      <c r="D69" s="26" t="s">
        <v>7</v>
      </c>
      <c r="E69" s="27" t="s">
        <v>161</v>
      </c>
      <c r="F69" s="28" t="s">
        <v>38</v>
      </c>
      <c r="G69" s="1"/>
      <c r="H69" s="11" t="s">
        <v>87</v>
      </c>
      <c r="I69" s="11">
        <f t="shared" si="16"/>
        <v>20</v>
      </c>
      <c r="J69" s="11">
        <f t="shared" si="17"/>
        <v>0</v>
      </c>
      <c r="K69" s="11">
        <f t="shared" si="18"/>
        <v>0</v>
      </c>
    </row>
    <row r="70" spans="1:11" s="11" customFormat="1" ht="43.2" x14ac:dyDescent="0.2">
      <c r="A70" s="29"/>
      <c r="B70" s="130"/>
      <c r="C70" s="113" t="s">
        <v>172</v>
      </c>
      <c r="D70" s="26" t="s">
        <v>7</v>
      </c>
      <c r="E70" s="27" t="s">
        <v>163</v>
      </c>
      <c r="F70" s="28"/>
      <c r="G70" s="1"/>
      <c r="H70" s="11" t="s">
        <v>87</v>
      </c>
      <c r="I70" s="11">
        <f t="shared" si="16"/>
        <v>20</v>
      </c>
      <c r="J70" s="11">
        <f t="shared" si="17"/>
        <v>0</v>
      </c>
      <c r="K70" s="11">
        <f t="shared" si="18"/>
        <v>0</v>
      </c>
    </row>
    <row r="71" spans="1:11" s="11" customFormat="1" ht="72" x14ac:dyDescent="0.2">
      <c r="A71" s="29"/>
      <c r="B71" s="130"/>
      <c r="C71" s="113" t="s">
        <v>173</v>
      </c>
      <c r="D71" s="26" t="s">
        <v>7</v>
      </c>
      <c r="E71" s="27" t="s">
        <v>142</v>
      </c>
      <c r="F71" s="28"/>
      <c r="G71" s="1"/>
      <c r="H71" s="11" t="s">
        <v>87</v>
      </c>
      <c r="I71" s="11">
        <f t="shared" si="16"/>
        <v>20</v>
      </c>
      <c r="J71" s="11">
        <f t="shared" si="17"/>
        <v>0</v>
      </c>
      <c r="K71" s="11">
        <f t="shared" si="18"/>
        <v>0</v>
      </c>
    </row>
    <row r="72" spans="1:11" s="11" customFormat="1" ht="57.6" x14ac:dyDescent="0.2">
      <c r="A72" s="29"/>
      <c r="B72" s="130"/>
      <c r="C72" s="113" t="s">
        <v>174</v>
      </c>
      <c r="D72" s="26" t="s">
        <v>7</v>
      </c>
      <c r="E72" s="27" t="s">
        <v>97</v>
      </c>
      <c r="F72" s="28" t="s">
        <v>47</v>
      </c>
      <c r="G72" s="1"/>
      <c r="H72" s="11" t="s">
        <v>87</v>
      </c>
      <c r="I72" s="11">
        <f t="shared" si="16"/>
        <v>20</v>
      </c>
      <c r="J72" s="11">
        <f t="shared" si="17"/>
        <v>0</v>
      </c>
      <c r="K72" s="11">
        <f t="shared" si="18"/>
        <v>0</v>
      </c>
    </row>
    <row r="73" spans="1:11" s="11" customFormat="1" ht="43.2" x14ac:dyDescent="0.2">
      <c r="A73" s="29"/>
      <c r="B73" s="130"/>
      <c r="C73" s="113" t="s">
        <v>176</v>
      </c>
      <c r="D73" s="26" t="s">
        <v>7</v>
      </c>
      <c r="E73" s="27" t="s">
        <v>97</v>
      </c>
      <c r="F73" s="28" t="s">
        <v>48</v>
      </c>
      <c r="G73" s="1"/>
      <c r="H73" s="11" t="s">
        <v>87</v>
      </c>
      <c r="I73" s="11">
        <f t="shared" si="16"/>
        <v>20</v>
      </c>
      <c r="J73" s="11">
        <f t="shared" si="17"/>
        <v>0</v>
      </c>
      <c r="K73" s="11">
        <f t="shared" si="18"/>
        <v>0</v>
      </c>
    </row>
    <row r="74" spans="1:11" s="11" customFormat="1" ht="43.2" x14ac:dyDescent="0.2">
      <c r="A74" s="21"/>
      <c r="B74" s="131"/>
      <c r="C74" s="109" t="s">
        <v>175</v>
      </c>
      <c r="D74" s="22" t="s">
        <v>7</v>
      </c>
      <c r="E74" s="23" t="s">
        <v>148</v>
      </c>
      <c r="F74" s="35"/>
      <c r="G74" s="1"/>
      <c r="H74" s="11" t="s">
        <v>87</v>
      </c>
      <c r="I74" s="11">
        <f t="shared" si="16"/>
        <v>20</v>
      </c>
      <c r="J74" s="11">
        <f t="shared" si="17"/>
        <v>0</v>
      </c>
      <c r="K74" s="11">
        <f t="shared" si="18"/>
        <v>0</v>
      </c>
    </row>
    <row r="75" spans="1:11" s="11" customFormat="1" ht="86.4" x14ac:dyDescent="0.2">
      <c r="A75" s="18" t="s">
        <v>50</v>
      </c>
      <c r="B75" s="129"/>
      <c r="C75" s="107" t="s">
        <v>168</v>
      </c>
      <c r="D75" s="24" t="s">
        <v>7</v>
      </c>
      <c r="E75" s="25" t="s">
        <v>92</v>
      </c>
      <c r="F75" s="41" t="s">
        <v>43</v>
      </c>
      <c r="G75" s="1"/>
      <c r="H75" s="11" t="s">
        <v>87</v>
      </c>
      <c r="I75" s="11">
        <f t="shared" si="16"/>
        <v>21</v>
      </c>
      <c r="J75" s="11">
        <f t="shared" si="17"/>
        <v>0</v>
      </c>
      <c r="K75" s="11">
        <f t="shared" si="18"/>
        <v>0</v>
      </c>
    </row>
    <row r="76" spans="1:11" s="11" customFormat="1" ht="28.8" x14ac:dyDescent="0.2">
      <c r="A76" s="29"/>
      <c r="B76" s="130"/>
      <c r="C76" s="113" t="s">
        <v>177</v>
      </c>
      <c r="D76" s="26" t="s">
        <v>7</v>
      </c>
      <c r="E76" s="27" t="s">
        <v>92</v>
      </c>
      <c r="F76" s="28"/>
      <c r="G76" s="1"/>
      <c r="H76" s="11" t="s">
        <v>87</v>
      </c>
      <c r="I76" s="11">
        <f t="shared" si="16"/>
        <v>21</v>
      </c>
      <c r="J76" s="11">
        <f t="shared" si="17"/>
        <v>0</v>
      </c>
      <c r="K76" s="11">
        <f t="shared" si="18"/>
        <v>0</v>
      </c>
    </row>
    <row r="77" spans="1:11" s="11" customFormat="1" ht="43.2" x14ac:dyDescent="0.2">
      <c r="A77" s="29"/>
      <c r="B77" s="130"/>
      <c r="C77" s="113" t="s">
        <v>154</v>
      </c>
      <c r="D77" s="26" t="s">
        <v>7</v>
      </c>
      <c r="E77" s="27" t="s">
        <v>97</v>
      </c>
      <c r="F77" s="28" t="s">
        <v>44</v>
      </c>
      <c r="G77" s="1"/>
      <c r="H77" s="11" t="s">
        <v>87</v>
      </c>
      <c r="I77" s="11">
        <f t="shared" si="16"/>
        <v>21</v>
      </c>
      <c r="J77" s="11">
        <f t="shared" si="17"/>
        <v>0</v>
      </c>
      <c r="K77" s="11">
        <f t="shared" si="18"/>
        <v>0</v>
      </c>
    </row>
    <row r="78" spans="1:11" s="11" customFormat="1" ht="43.2" x14ac:dyDescent="0.2">
      <c r="A78" s="29"/>
      <c r="B78" s="130"/>
      <c r="C78" s="113" t="s">
        <v>155</v>
      </c>
      <c r="D78" s="26" t="s">
        <v>7</v>
      </c>
      <c r="E78" s="27" t="s">
        <v>156</v>
      </c>
      <c r="F78" s="28" t="s">
        <v>45</v>
      </c>
      <c r="G78" s="1"/>
      <c r="H78" s="11" t="s">
        <v>87</v>
      </c>
      <c r="I78" s="11">
        <f t="shared" si="16"/>
        <v>21</v>
      </c>
      <c r="J78" s="11">
        <f t="shared" si="17"/>
        <v>0</v>
      </c>
      <c r="K78" s="11">
        <f t="shared" si="18"/>
        <v>0</v>
      </c>
    </row>
    <row r="79" spans="1:11" s="11" customFormat="1" ht="43.2" x14ac:dyDescent="0.2">
      <c r="A79" s="29"/>
      <c r="B79" s="130"/>
      <c r="C79" s="113" t="s">
        <v>169</v>
      </c>
      <c r="D79" s="26" t="s">
        <v>7</v>
      </c>
      <c r="E79" s="27" t="s">
        <v>97</v>
      </c>
      <c r="F79" s="28" t="s">
        <v>38</v>
      </c>
      <c r="G79" s="1"/>
      <c r="H79" s="11" t="s">
        <v>87</v>
      </c>
      <c r="I79" s="11">
        <f t="shared" si="16"/>
        <v>21</v>
      </c>
      <c r="J79" s="11">
        <f t="shared" si="17"/>
        <v>0</v>
      </c>
      <c r="K79" s="11">
        <f t="shared" si="18"/>
        <v>0</v>
      </c>
    </row>
    <row r="80" spans="1:11" s="11" customFormat="1" ht="43.2" x14ac:dyDescent="0.2">
      <c r="A80" s="29"/>
      <c r="B80" s="130"/>
      <c r="C80" s="113" t="s">
        <v>170</v>
      </c>
      <c r="D80" s="26" t="s">
        <v>7</v>
      </c>
      <c r="E80" s="27" t="s">
        <v>148</v>
      </c>
      <c r="F80" s="28"/>
      <c r="G80" s="1"/>
      <c r="H80" s="11" t="s">
        <v>87</v>
      </c>
      <c r="I80" s="11">
        <f t="shared" si="16"/>
        <v>21</v>
      </c>
      <c r="J80" s="11">
        <f t="shared" si="17"/>
        <v>0</v>
      </c>
      <c r="K80" s="11">
        <f t="shared" si="18"/>
        <v>0</v>
      </c>
    </row>
    <row r="81" spans="1:11" s="11" customFormat="1" ht="72" x14ac:dyDescent="0.2">
      <c r="A81" s="29"/>
      <c r="B81" s="130"/>
      <c r="C81" s="113" t="s">
        <v>171</v>
      </c>
      <c r="D81" s="26" t="s">
        <v>7</v>
      </c>
      <c r="E81" s="27" t="s">
        <v>161</v>
      </c>
      <c r="F81" s="28" t="s">
        <v>38</v>
      </c>
      <c r="G81" s="1"/>
      <c r="H81" s="11" t="s">
        <v>87</v>
      </c>
      <c r="I81" s="11">
        <f t="shared" si="16"/>
        <v>21</v>
      </c>
      <c r="J81" s="11">
        <f t="shared" si="17"/>
        <v>0</v>
      </c>
      <c r="K81" s="11">
        <f t="shared" si="18"/>
        <v>0</v>
      </c>
    </row>
    <row r="82" spans="1:11" s="11" customFormat="1" ht="43.2" x14ac:dyDescent="0.2">
      <c r="A82" s="29"/>
      <c r="B82" s="130"/>
      <c r="C82" s="113" t="s">
        <v>172</v>
      </c>
      <c r="D82" s="26" t="s">
        <v>7</v>
      </c>
      <c r="E82" s="27" t="s">
        <v>163</v>
      </c>
      <c r="F82" s="28"/>
      <c r="G82" s="1"/>
      <c r="H82" s="11" t="s">
        <v>87</v>
      </c>
      <c r="I82" s="11">
        <f t="shared" si="16"/>
        <v>21</v>
      </c>
      <c r="J82" s="11">
        <f t="shared" si="17"/>
        <v>0</v>
      </c>
      <c r="K82" s="11">
        <f t="shared" si="18"/>
        <v>0</v>
      </c>
    </row>
    <row r="83" spans="1:11" s="11" customFormat="1" ht="72" x14ac:dyDescent="0.2">
      <c r="A83" s="29"/>
      <c r="B83" s="130"/>
      <c r="C83" s="113" t="s">
        <v>173</v>
      </c>
      <c r="D83" s="26" t="s">
        <v>7</v>
      </c>
      <c r="E83" s="27" t="s">
        <v>142</v>
      </c>
      <c r="F83" s="28"/>
      <c r="G83" s="1"/>
      <c r="H83" s="11" t="s">
        <v>87</v>
      </c>
      <c r="I83" s="11">
        <f t="shared" si="16"/>
        <v>21</v>
      </c>
      <c r="J83" s="11">
        <f t="shared" si="17"/>
        <v>0</v>
      </c>
      <c r="K83" s="11">
        <f t="shared" si="18"/>
        <v>0</v>
      </c>
    </row>
    <row r="84" spans="1:11" s="11" customFormat="1" ht="57.6" x14ac:dyDescent="0.2">
      <c r="A84" s="29"/>
      <c r="B84" s="130"/>
      <c r="C84" s="113" t="s">
        <v>174</v>
      </c>
      <c r="D84" s="26" t="s">
        <v>7</v>
      </c>
      <c r="E84" s="27" t="s">
        <v>97</v>
      </c>
      <c r="F84" s="28" t="s">
        <v>47</v>
      </c>
      <c r="G84" s="1"/>
      <c r="H84" s="11" t="s">
        <v>87</v>
      </c>
      <c r="I84" s="11">
        <f t="shared" si="16"/>
        <v>21</v>
      </c>
      <c r="J84" s="11">
        <f t="shared" si="17"/>
        <v>0</v>
      </c>
      <c r="K84" s="11">
        <f t="shared" si="18"/>
        <v>0</v>
      </c>
    </row>
    <row r="85" spans="1:11" s="11" customFormat="1" ht="43.2" x14ac:dyDescent="0.2">
      <c r="A85" s="29"/>
      <c r="B85" s="130"/>
      <c r="C85" s="113" t="s">
        <v>176</v>
      </c>
      <c r="D85" s="26" t="s">
        <v>7</v>
      </c>
      <c r="E85" s="27" t="s">
        <v>97</v>
      </c>
      <c r="F85" s="28" t="s">
        <v>48</v>
      </c>
      <c r="G85" s="1"/>
      <c r="H85" s="11" t="s">
        <v>87</v>
      </c>
      <c r="I85" s="11">
        <f t="shared" si="16"/>
        <v>21</v>
      </c>
      <c r="J85" s="11">
        <f t="shared" si="17"/>
        <v>0</v>
      </c>
      <c r="K85" s="11">
        <f t="shared" si="18"/>
        <v>0</v>
      </c>
    </row>
    <row r="86" spans="1:11" s="11" customFormat="1" ht="43.2" x14ac:dyDescent="0.2">
      <c r="A86" s="21"/>
      <c r="B86" s="131"/>
      <c r="C86" s="109" t="s">
        <v>175</v>
      </c>
      <c r="D86" s="22" t="s">
        <v>7</v>
      </c>
      <c r="E86" s="23" t="s">
        <v>148</v>
      </c>
      <c r="F86" s="35"/>
      <c r="G86" s="1"/>
      <c r="H86" s="11" t="s">
        <v>87</v>
      </c>
      <c r="I86" s="11">
        <f t="shared" si="16"/>
        <v>21</v>
      </c>
      <c r="J86" s="11">
        <f t="shared" si="17"/>
        <v>0</v>
      </c>
      <c r="K86" s="11">
        <f t="shared" si="18"/>
        <v>0</v>
      </c>
    </row>
    <row r="87" spans="1:11" s="11" customFormat="1" ht="86.4" x14ac:dyDescent="0.2">
      <c r="A87" s="18" t="s">
        <v>51</v>
      </c>
      <c r="B87" s="129"/>
      <c r="C87" s="107" t="s">
        <v>168</v>
      </c>
      <c r="D87" s="24" t="s">
        <v>7</v>
      </c>
      <c r="E87" s="25" t="s">
        <v>92</v>
      </c>
      <c r="F87" s="41" t="s">
        <v>43</v>
      </c>
      <c r="G87" s="1"/>
      <c r="H87" s="11" t="s">
        <v>87</v>
      </c>
      <c r="I87" s="11">
        <f t="shared" si="16"/>
        <v>22</v>
      </c>
      <c r="J87" s="11">
        <f t="shared" si="17"/>
        <v>0</v>
      </c>
      <c r="K87" s="11">
        <f t="shared" si="18"/>
        <v>0</v>
      </c>
    </row>
    <row r="88" spans="1:11" s="11" customFormat="1" ht="43.2" x14ac:dyDescent="0.2">
      <c r="A88" s="29"/>
      <c r="B88" s="130"/>
      <c r="C88" s="113" t="s">
        <v>178</v>
      </c>
      <c r="D88" s="26" t="s">
        <v>7</v>
      </c>
      <c r="E88" s="27" t="s">
        <v>92</v>
      </c>
      <c r="F88" s="28"/>
      <c r="G88" s="1"/>
      <c r="H88" s="11" t="s">
        <v>87</v>
      </c>
      <c r="I88" s="11">
        <f t="shared" si="16"/>
        <v>22</v>
      </c>
      <c r="J88" s="11">
        <f t="shared" si="17"/>
        <v>0</v>
      </c>
      <c r="K88" s="11">
        <f t="shared" si="18"/>
        <v>0</v>
      </c>
    </row>
    <row r="89" spans="1:11" s="11" customFormat="1" ht="43.2" x14ac:dyDescent="0.2">
      <c r="A89" s="29"/>
      <c r="B89" s="130"/>
      <c r="C89" s="113" t="s">
        <v>154</v>
      </c>
      <c r="D89" s="26" t="s">
        <v>7</v>
      </c>
      <c r="E89" s="27" t="s">
        <v>97</v>
      </c>
      <c r="F89" s="28" t="s">
        <v>44</v>
      </c>
      <c r="G89" s="1"/>
      <c r="H89" s="11" t="s">
        <v>87</v>
      </c>
      <c r="I89" s="11">
        <f t="shared" si="16"/>
        <v>22</v>
      </c>
      <c r="J89" s="11">
        <f t="shared" si="17"/>
        <v>0</v>
      </c>
      <c r="K89" s="11">
        <f t="shared" si="18"/>
        <v>0</v>
      </c>
    </row>
    <row r="90" spans="1:11" s="11" customFormat="1" ht="72" x14ac:dyDescent="0.2">
      <c r="A90" s="29"/>
      <c r="B90" s="130"/>
      <c r="C90" s="113" t="s">
        <v>179</v>
      </c>
      <c r="D90" s="26" t="s">
        <v>7</v>
      </c>
      <c r="E90" s="27" t="s">
        <v>156</v>
      </c>
      <c r="F90" s="28" t="s">
        <v>45</v>
      </c>
      <c r="G90" s="1"/>
      <c r="H90" s="11" t="s">
        <v>87</v>
      </c>
      <c r="I90" s="11">
        <f t="shared" si="16"/>
        <v>22</v>
      </c>
      <c r="J90" s="11">
        <f t="shared" si="17"/>
        <v>0</v>
      </c>
      <c r="K90" s="11">
        <f t="shared" si="18"/>
        <v>0</v>
      </c>
    </row>
    <row r="91" spans="1:11" s="11" customFormat="1" ht="72" x14ac:dyDescent="0.2">
      <c r="A91" s="29"/>
      <c r="B91" s="130"/>
      <c r="C91" s="113" t="s">
        <v>180</v>
      </c>
      <c r="D91" s="26" t="s">
        <v>7</v>
      </c>
      <c r="E91" s="27" t="s">
        <v>97</v>
      </c>
      <c r="F91" s="28" t="s">
        <v>38</v>
      </c>
      <c r="G91" s="1"/>
      <c r="H91" s="11" t="s">
        <v>87</v>
      </c>
      <c r="I91" s="11">
        <f t="shared" si="16"/>
        <v>22</v>
      </c>
      <c r="J91" s="11">
        <f t="shared" si="17"/>
        <v>0</v>
      </c>
      <c r="K91" s="11">
        <f t="shared" si="18"/>
        <v>0</v>
      </c>
    </row>
    <row r="92" spans="1:11" s="11" customFormat="1" ht="43.2" x14ac:dyDescent="0.2">
      <c r="A92" s="29"/>
      <c r="B92" s="130"/>
      <c r="C92" s="113" t="s">
        <v>170</v>
      </c>
      <c r="D92" s="26" t="s">
        <v>7</v>
      </c>
      <c r="E92" s="27" t="s">
        <v>148</v>
      </c>
      <c r="F92" s="28"/>
      <c r="G92" s="1"/>
      <c r="H92" s="11" t="s">
        <v>87</v>
      </c>
      <c r="I92" s="11">
        <f t="shared" si="16"/>
        <v>22</v>
      </c>
      <c r="J92" s="11">
        <f t="shared" si="17"/>
        <v>0</v>
      </c>
      <c r="K92" s="11">
        <f t="shared" si="18"/>
        <v>0</v>
      </c>
    </row>
    <row r="93" spans="1:11" s="11" customFormat="1" ht="72" x14ac:dyDescent="0.2">
      <c r="A93" s="29"/>
      <c r="B93" s="130"/>
      <c r="C93" s="113" t="s">
        <v>171</v>
      </c>
      <c r="D93" s="26" t="s">
        <v>7</v>
      </c>
      <c r="E93" s="27" t="s">
        <v>161</v>
      </c>
      <c r="F93" s="28" t="s">
        <v>38</v>
      </c>
      <c r="G93" s="1"/>
      <c r="H93" s="11" t="s">
        <v>87</v>
      </c>
      <c r="I93" s="11">
        <f t="shared" si="16"/>
        <v>22</v>
      </c>
      <c r="J93" s="11">
        <f t="shared" si="17"/>
        <v>0</v>
      </c>
      <c r="K93" s="11">
        <f t="shared" si="18"/>
        <v>0</v>
      </c>
    </row>
    <row r="94" spans="1:11" s="11" customFormat="1" ht="43.2" x14ac:dyDescent="0.2">
      <c r="A94" s="29"/>
      <c r="B94" s="130"/>
      <c r="C94" s="113" t="s">
        <v>172</v>
      </c>
      <c r="D94" s="26" t="s">
        <v>7</v>
      </c>
      <c r="E94" s="27" t="s">
        <v>163</v>
      </c>
      <c r="F94" s="28"/>
      <c r="G94" s="1"/>
      <c r="H94" s="11" t="s">
        <v>87</v>
      </c>
      <c r="I94" s="11">
        <f t="shared" si="16"/>
        <v>22</v>
      </c>
      <c r="J94" s="11">
        <f t="shared" si="17"/>
        <v>0</v>
      </c>
      <c r="K94" s="11">
        <f t="shared" si="18"/>
        <v>0</v>
      </c>
    </row>
    <row r="95" spans="1:11" s="11" customFormat="1" ht="72" x14ac:dyDescent="0.2">
      <c r="A95" s="29"/>
      <c r="B95" s="130"/>
      <c r="C95" s="113" t="s">
        <v>173</v>
      </c>
      <c r="D95" s="26" t="s">
        <v>7</v>
      </c>
      <c r="E95" s="27" t="s">
        <v>142</v>
      </c>
      <c r="F95" s="28"/>
      <c r="G95" s="1"/>
      <c r="H95" s="11" t="s">
        <v>87</v>
      </c>
      <c r="I95" s="11">
        <f t="shared" si="16"/>
        <v>22</v>
      </c>
      <c r="J95" s="11">
        <f t="shared" si="17"/>
        <v>0</v>
      </c>
      <c r="K95" s="11">
        <f t="shared" si="18"/>
        <v>0</v>
      </c>
    </row>
    <row r="96" spans="1:11" s="11" customFormat="1" ht="57.6" x14ac:dyDescent="0.2">
      <c r="A96" s="29"/>
      <c r="B96" s="130"/>
      <c r="C96" s="113" t="s">
        <v>174</v>
      </c>
      <c r="D96" s="26" t="s">
        <v>7</v>
      </c>
      <c r="E96" s="27" t="s">
        <v>97</v>
      </c>
      <c r="F96" s="28" t="s">
        <v>47</v>
      </c>
      <c r="G96" s="1"/>
      <c r="H96" s="11" t="s">
        <v>87</v>
      </c>
      <c r="I96" s="11">
        <f t="shared" si="16"/>
        <v>22</v>
      </c>
      <c r="J96" s="11">
        <f t="shared" si="17"/>
        <v>0</v>
      </c>
      <c r="K96" s="11">
        <f t="shared" si="18"/>
        <v>0</v>
      </c>
    </row>
    <row r="97" spans="1:11" s="11" customFormat="1" ht="72" x14ac:dyDescent="0.2">
      <c r="A97" s="29"/>
      <c r="B97" s="130"/>
      <c r="C97" s="113" t="s">
        <v>181</v>
      </c>
      <c r="D97" s="26" t="s">
        <v>7</v>
      </c>
      <c r="E97" s="27" t="s">
        <v>97</v>
      </c>
      <c r="F97" s="28" t="s">
        <v>48</v>
      </c>
      <c r="G97" s="1"/>
      <c r="H97" s="11" t="s">
        <v>87</v>
      </c>
      <c r="I97" s="11">
        <f t="shared" si="16"/>
        <v>22</v>
      </c>
      <c r="J97" s="11">
        <f t="shared" si="17"/>
        <v>0</v>
      </c>
      <c r="K97" s="11">
        <f t="shared" si="18"/>
        <v>0</v>
      </c>
    </row>
    <row r="98" spans="1:11" s="11" customFormat="1" ht="72" x14ac:dyDescent="0.2">
      <c r="A98" s="21"/>
      <c r="B98" s="131"/>
      <c r="C98" s="109" t="s">
        <v>182</v>
      </c>
      <c r="D98" s="22" t="s">
        <v>7</v>
      </c>
      <c r="E98" s="23" t="s">
        <v>148</v>
      </c>
      <c r="F98" s="35"/>
      <c r="G98" s="1"/>
      <c r="H98" s="11" t="s">
        <v>87</v>
      </c>
      <c r="I98" s="11">
        <f t="shared" si="16"/>
        <v>22</v>
      </c>
      <c r="J98" s="11">
        <f t="shared" si="17"/>
        <v>0</v>
      </c>
      <c r="K98" s="11">
        <f t="shared" si="18"/>
        <v>0</v>
      </c>
    </row>
    <row r="99" spans="1:11" s="11" customFormat="1" ht="72" x14ac:dyDescent="0.2">
      <c r="A99" s="18" t="s">
        <v>52</v>
      </c>
      <c r="B99" s="129"/>
      <c r="C99" s="107" t="s">
        <v>183</v>
      </c>
      <c r="D99" s="24" t="s">
        <v>7</v>
      </c>
      <c r="E99" s="25" t="s">
        <v>142</v>
      </c>
      <c r="F99" s="41" t="s">
        <v>53</v>
      </c>
      <c r="G99" s="1"/>
      <c r="H99" s="11" t="s">
        <v>87</v>
      </c>
      <c r="I99" s="11">
        <f t="shared" si="16"/>
        <v>23</v>
      </c>
      <c r="J99" s="11">
        <f t="shared" si="17"/>
        <v>0</v>
      </c>
      <c r="K99" s="11">
        <f t="shared" si="18"/>
        <v>0</v>
      </c>
    </row>
    <row r="100" spans="1:11" s="11" customFormat="1" ht="129.6" x14ac:dyDescent="0.2">
      <c r="A100" s="29"/>
      <c r="B100" s="130"/>
      <c r="C100" s="113" t="s">
        <v>184</v>
      </c>
      <c r="D100" s="26" t="s">
        <v>7</v>
      </c>
      <c r="E100" s="27" t="s">
        <v>88</v>
      </c>
      <c r="F100" s="28" t="s">
        <v>54</v>
      </c>
      <c r="G100" s="1"/>
      <c r="H100" s="11" t="s">
        <v>87</v>
      </c>
      <c r="I100" s="11">
        <f t="shared" si="16"/>
        <v>23</v>
      </c>
      <c r="J100" s="11">
        <f t="shared" si="17"/>
        <v>0</v>
      </c>
      <c r="K100" s="11">
        <f t="shared" si="18"/>
        <v>0</v>
      </c>
    </row>
    <row r="101" spans="1:11" s="11" customFormat="1" ht="28.8" x14ac:dyDescent="0.2">
      <c r="A101" s="21"/>
      <c r="B101" s="131"/>
      <c r="C101" s="109" t="s">
        <v>185</v>
      </c>
      <c r="D101" s="22" t="s">
        <v>7</v>
      </c>
      <c r="E101" s="23" t="s">
        <v>88</v>
      </c>
      <c r="F101" s="35"/>
      <c r="G101" s="1"/>
      <c r="H101" s="11" t="s">
        <v>87</v>
      </c>
      <c r="I101" s="11">
        <f t="shared" si="16"/>
        <v>23</v>
      </c>
      <c r="J101" s="11">
        <f t="shared" si="17"/>
        <v>0</v>
      </c>
      <c r="K101" s="11">
        <f t="shared" si="18"/>
        <v>0</v>
      </c>
    </row>
    <row r="102" spans="1:11" s="11" customFormat="1" ht="86.4" x14ac:dyDescent="0.2">
      <c r="A102" s="18" t="s">
        <v>55</v>
      </c>
      <c r="B102" s="129"/>
      <c r="C102" s="107" t="s">
        <v>189</v>
      </c>
      <c r="D102" s="24" t="s">
        <v>7</v>
      </c>
      <c r="E102" s="25" t="s">
        <v>148</v>
      </c>
      <c r="F102" s="41" t="s">
        <v>57</v>
      </c>
      <c r="G102" s="1"/>
      <c r="H102" s="11" t="s">
        <v>87</v>
      </c>
      <c r="I102" s="11">
        <f t="shared" si="16"/>
        <v>24</v>
      </c>
      <c r="J102" s="11">
        <f t="shared" si="17"/>
        <v>0</v>
      </c>
      <c r="K102" s="11">
        <f t="shared" si="18"/>
        <v>0</v>
      </c>
    </row>
    <row r="103" spans="1:11" s="11" customFormat="1" ht="28.8" x14ac:dyDescent="0.2">
      <c r="A103" s="89"/>
      <c r="B103" s="130"/>
      <c r="C103" s="117" t="s">
        <v>187</v>
      </c>
      <c r="D103" s="59" t="s">
        <v>7</v>
      </c>
      <c r="E103" s="94" t="s">
        <v>188</v>
      </c>
      <c r="F103" s="31"/>
      <c r="G103" s="1"/>
      <c r="H103" s="11" t="s">
        <v>87</v>
      </c>
      <c r="I103" s="11">
        <f t="shared" ref="I103:I105" si="19">IF(A103="",I102,I102+1)</f>
        <v>24</v>
      </c>
      <c r="J103" s="11">
        <f t="shared" ref="J103:J105" si="20">IF(I103=I102,J102,B103)</f>
        <v>0</v>
      </c>
      <c r="K103" s="11">
        <f t="shared" ref="K103:K105" si="21">IF(J103=0,0,IF(OR(AND(H103="減算",J103="なし"),AND(OR(H103="基本",H103="加算"),J103="あり"),H103=""),1,2))</f>
        <v>0</v>
      </c>
    </row>
    <row r="104" spans="1:11" s="11" customFormat="1" ht="28.8" x14ac:dyDescent="0.2">
      <c r="A104" s="21"/>
      <c r="B104" s="131"/>
      <c r="C104" s="109" t="s">
        <v>186</v>
      </c>
      <c r="D104" s="22" t="s">
        <v>7</v>
      </c>
      <c r="E104" s="23" t="s">
        <v>188</v>
      </c>
      <c r="F104" s="35"/>
      <c r="G104" s="1"/>
      <c r="H104" s="11" t="s">
        <v>87</v>
      </c>
      <c r="I104" s="11">
        <f t="shared" si="19"/>
        <v>24</v>
      </c>
      <c r="J104" s="11">
        <f t="shared" si="20"/>
        <v>0</v>
      </c>
      <c r="K104" s="11">
        <f t="shared" si="21"/>
        <v>0</v>
      </c>
    </row>
    <row r="105" spans="1:11" s="11" customFormat="1" ht="100.8" x14ac:dyDescent="0.2">
      <c r="A105" s="18" t="s">
        <v>58</v>
      </c>
      <c r="B105" s="129"/>
      <c r="C105" s="107" t="s">
        <v>190</v>
      </c>
      <c r="D105" s="24" t="s">
        <v>7</v>
      </c>
      <c r="E105" s="25" t="s">
        <v>148</v>
      </c>
      <c r="F105" s="41" t="s">
        <v>56</v>
      </c>
      <c r="G105" s="1"/>
      <c r="H105" s="11" t="s">
        <v>87</v>
      </c>
      <c r="I105" s="11">
        <f t="shared" si="19"/>
        <v>25</v>
      </c>
      <c r="J105" s="11">
        <f t="shared" si="20"/>
        <v>0</v>
      </c>
      <c r="K105" s="11">
        <f t="shared" si="21"/>
        <v>0</v>
      </c>
    </row>
    <row r="106" spans="1:11" s="11" customFormat="1" ht="28.8" x14ac:dyDescent="0.2">
      <c r="A106" s="89"/>
      <c r="B106" s="130"/>
      <c r="C106" s="117" t="s">
        <v>187</v>
      </c>
      <c r="D106" s="59" t="s">
        <v>7</v>
      </c>
      <c r="E106" s="94" t="s">
        <v>188</v>
      </c>
      <c r="F106" s="31"/>
      <c r="G106" s="1"/>
      <c r="H106" s="11" t="s">
        <v>87</v>
      </c>
      <c r="I106" s="11">
        <f t="shared" ref="I106:I108" si="22">IF(A106="",I105,I105+1)</f>
        <v>25</v>
      </c>
      <c r="J106" s="11">
        <f t="shared" ref="J106:J108" si="23">IF(I106=I105,J105,B106)</f>
        <v>0</v>
      </c>
      <c r="K106" s="11">
        <f t="shared" ref="K106:K108" si="24">IF(J106=0,0,IF(OR(AND(H106="減算",J106="なし"),AND(OR(H106="基本",H106="加算"),J106="あり"),H106=""),1,2))</f>
        <v>0</v>
      </c>
    </row>
    <row r="107" spans="1:11" s="11" customFormat="1" ht="28.8" x14ac:dyDescent="0.2">
      <c r="A107" s="21"/>
      <c r="B107" s="131"/>
      <c r="C107" s="109" t="s">
        <v>191</v>
      </c>
      <c r="D107" s="22" t="s">
        <v>7</v>
      </c>
      <c r="E107" s="23" t="s">
        <v>188</v>
      </c>
      <c r="F107" s="35"/>
      <c r="G107" s="1"/>
      <c r="H107" s="11" t="s">
        <v>87</v>
      </c>
      <c r="I107" s="11">
        <f t="shared" si="22"/>
        <v>25</v>
      </c>
      <c r="J107" s="11">
        <f t="shared" si="23"/>
        <v>0</v>
      </c>
      <c r="K107" s="11">
        <f t="shared" si="24"/>
        <v>0</v>
      </c>
    </row>
    <row r="108" spans="1:11" s="11" customFormat="1" ht="72" x14ac:dyDescent="0.2">
      <c r="A108" s="18" t="s">
        <v>59</v>
      </c>
      <c r="B108" s="129"/>
      <c r="C108" s="107" t="s">
        <v>192</v>
      </c>
      <c r="D108" s="24" t="s">
        <v>7</v>
      </c>
      <c r="E108" s="25" t="s">
        <v>97</v>
      </c>
      <c r="F108" s="41" t="s">
        <v>61</v>
      </c>
      <c r="G108" s="1"/>
      <c r="H108" s="11" t="s">
        <v>87</v>
      </c>
      <c r="I108" s="11">
        <f t="shared" si="22"/>
        <v>26</v>
      </c>
      <c r="J108" s="11">
        <f t="shared" si="23"/>
        <v>0</v>
      </c>
      <c r="K108" s="11">
        <f t="shared" si="24"/>
        <v>0</v>
      </c>
    </row>
    <row r="109" spans="1:11" s="11" customFormat="1" ht="28.8" x14ac:dyDescent="0.2">
      <c r="A109" s="29"/>
      <c r="B109" s="130"/>
      <c r="C109" s="113" t="s">
        <v>193</v>
      </c>
      <c r="D109" s="26" t="s">
        <v>7</v>
      </c>
      <c r="E109" s="27" t="s">
        <v>88</v>
      </c>
      <c r="F109" s="28"/>
      <c r="G109" s="1"/>
      <c r="H109" s="11" t="s">
        <v>87</v>
      </c>
      <c r="I109" s="11">
        <f t="shared" si="16"/>
        <v>26</v>
      </c>
      <c r="J109" s="11">
        <f t="shared" si="17"/>
        <v>0</v>
      </c>
      <c r="K109" s="11">
        <f t="shared" si="18"/>
        <v>0</v>
      </c>
    </row>
    <row r="110" spans="1:11" s="11" customFormat="1" ht="28.8" x14ac:dyDescent="0.2">
      <c r="A110" s="21"/>
      <c r="B110" s="131"/>
      <c r="C110" s="109" t="s">
        <v>194</v>
      </c>
      <c r="D110" s="22" t="s">
        <v>7</v>
      </c>
      <c r="E110" s="23" t="s">
        <v>188</v>
      </c>
      <c r="F110" s="35"/>
      <c r="G110" s="1"/>
      <c r="H110" s="11" t="s">
        <v>87</v>
      </c>
      <c r="I110" s="11">
        <f t="shared" si="16"/>
        <v>26</v>
      </c>
      <c r="J110" s="11">
        <f t="shared" si="17"/>
        <v>0</v>
      </c>
      <c r="K110" s="11">
        <f t="shared" si="18"/>
        <v>0</v>
      </c>
    </row>
    <row r="111" spans="1:11" s="11" customFormat="1" ht="72" x14ac:dyDescent="0.2">
      <c r="A111" s="18" t="s">
        <v>62</v>
      </c>
      <c r="B111" s="129"/>
      <c r="C111" s="107" t="s">
        <v>195</v>
      </c>
      <c r="D111" s="24" t="s">
        <v>7</v>
      </c>
      <c r="E111" s="25" t="s">
        <v>97</v>
      </c>
      <c r="F111" s="41" t="s">
        <v>61</v>
      </c>
      <c r="G111" s="1"/>
      <c r="H111" s="11" t="s">
        <v>87</v>
      </c>
      <c r="I111" s="11">
        <f t="shared" si="16"/>
        <v>27</v>
      </c>
      <c r="J111" s="11">
        <f t="shared" si="17"/>
        <v>0</v>
      </c>
      <c r="K111" s="11">
        <f t="shared" si="18"/>
        <v>0</v>
      </c>
    </row>
    <row r="112" spans="1:11" s="11" customFormat="1" ht="28.8" x14ac:dyDescent="0.2">
      <c r="A112" s="29"/>
      <c r="B112" s="130"/>
      <c r="C112" s="113" t="s">
        <v>193</v>
      </c>
      <c r="D112" s="26" t="s">
        <v>7</v>
      </c>
      <c r="E112" s="27" t="s">
        <v>88</v>
      </c>
      <c r="F112" s="28"/>
      <c r="G112" s="1"/>
      <c r="H112" s="11" t="s">
        <v>87</v>
      </c>
      <c r="I112" s="11">
        <f t="shared" si="16"/>
        <v>27</v>
      </c>
      <c r="J112" s="11">
        <f t="shared" si="17"/>
        <v>0</v>
      </c>
      <c r="K112" s="11">
        <f t="shared" si="18"/>
        <v>0</v>
      </c>
    </row>
    <row r="113" spans="1:11" s="11" customFormat="1" ht="28.8" x14ac:dyDescent="0.2">
      <c r="A113" s="21"/>
      <c r="B113" s="131"/>
      <c r="C113" s="109" t="s">
        <v>194</v>
      </c>
      <c r="D113" s="22" t="s">
        <v>7</v>
      </c>
      <c r="E113" s="23" t="s">
        <v>188</v>
      </c>
      <c r="F113" s="35"/>
      <c r="G113" s="1"/>
      <c r="H113" s="11" t="s">
        <v>87</v>
      </c>
      <c r="I113" s="11">
        <f t="shared" si="16"/>
        <v>27</v>
      </c>
      <c r="J113" s="11">
        <f t="shared" si="17"/>
        <v>0</v>
      </c>
      <c r="K113" s="11">
        <f t="shared" si="18"/>
        <v>0</v>
      </c>
    </row>
    <row r="114" spans="1:11" s="11" customFormat="1" ht="72" x14ac:dyDescent="0.2">
      <c r="A114" s="18" t="s">
        <v>63</v>
      </c>
      <c r="B114" s="129"/>
      <c r="C114" s="107" t="s">
        <v>196</v>
      </c>
      <c r="D114" s="24" t="s">
        <v>7</v>
      </c>
      <c r="E114" s="25" t="s">
        <v>97</v>
      </c>
      <c r="F114" s="41" t="s">
        <v>60</v>
      </c>
      <c r="G114" s="1"/>
      <c r="H114" s="11" t="s">
        <v>87</v>
      </c>
      <c r="I114" s="11">
        <f t="shared" ref="I114:I136" si="25">IF(A114="",I113,I113+1)</f>
        <v>28</v>
      </c>
      <c r="J114" s="11">
        <f t="shared" ref="J114:J136" si="26">IF(I114=I113,J113,B114)</f>
        <v>0</v>
      </c>
      <c r="K114" s="11">
        <f t="shared" ref="K114:K136" si="27">IF(J114=0,0,IF(OR(AND(H114="減算",J114="なし"),AND(OR(H114="基本",H114="加算"),J114="あり"),H114=""),1,2))</f>
        <v>0</v>
      </c>
    </row>
    <row r="115" spans="1:11" s="11" customFormat="1" ht="28.8" x14ac:dyDescent="0.2">
      <c r="A115" s="29"/>
      <c r="B115" s="130"/>
      <c r="C115" s="113" t="s">
        <v>193</v>
      </c>
      <c r="D115" s="26" t="s">
        <v>7</v>
      </c>
      <c r="E115" s="27" t="s">
        <v>88</v>
      </c>
      <c r="F115" s="28"/>
      <c r="G115" s="1"/>
      <c r="H115" s="11" t="s">
        <v>87</v>
      </c>
      <c r="I115" s="11">
        <f t="shared" si="25"/>
        <v>28</v>
      </c>
      <c r="J115" s="11">
        <f t="shared" si="26"/>
        <v>0</v>
      </c>
      <c r="K115" s="11">
        <f t="shared" si="27"/>
        <v>0</v>
      </c>
    </row>
    <row r="116" spans="1:11" s="11" customFormat="1" ht="28.8" x14ac:dyDescent="0.2">
      <c r="A116" s="21"/>
      <c r="B116" s="131"/>
      <c r="C116" s="109" t="s">
        <v>194</v>
      </c>
      <c r="D116" s="22" t="s">
        <v>7</v>
      </c>
      <c r="E116" s="23" t="s">
        <v>188</v>
      </c>
      <c r="F116" s="35"/>
      <c r="G116" s="1"/>
      <c r="H116" s="11" t="s">
        <v>87</v>
      </c>
      <c r="I116" s="11">
        <f t="shared" si="25"/>
        <v>28</v>
      </c>
      <c r="J116" s="11">
        <f t="shared" si="26"/>
        <v>0</v>
      </c>
      <c r="K116" s="11">
        <f t="shared" si="27"/>
        <v>0</v>
      </c>
    </row>
    <row r="117" spans="1:11" s="11" customFormat="1" ht="86.4" x14ac:dyDescent="0.2">
      <c r="A117" s="18" t="s">
        <v>64</v>
      </c>
      <c r="B117" s="129"/>
      <c r="C117" s="107" t="s">
        <v>197</v>
      </c>
      <c r="D117" s="24" t="s">
        <v>7</v>
      </c>
      <c r="E117" s="25" t="s">
        <v>97</v>
      </c>
      <c r="F117" s="41" t="s">
        <v>60</v>
      </c>
      <c r="G117" s="1"/>
      <c r="H117" s="11" t="s">
        <v>87</v>
      </c>
      <c r="I117" s="11">
        <f t="shared" si="25"/>
        <v>29</v>
      </c>
      <c r="J117" s="11">
        <f t="shared" si="26"/>
        <v>0</v>
      </c>
      <c r="K117" s="11">
        <f t="shared" si="27"/>
        <v>0</v>
      </c>
    </row>
    <row r="118" spans="1:11" s="11" customFormat="1" ht="28.8" x14ac:dyDescent="0.2">
      <c r="A118" s="29"/>
      <c r="B118" s="130"/>
      <c r="C118" s="113" t="s">
        <v>193</v>
      </c>
      <c r="D118" s="26" t="s">
        <v>7</v>
      </c>
      <c r="E118" s="27" t="s">
        <v>88</v>
      </c>
      <c r="F118" s="28"/>
      <c r="G118" s="1"/>
      <c r="H118" s="11" t="s">
        <v>87</v>
      </c>
      <c r="I118" s="11">
        <f t="shared" si="25"/>
        <v>29</v>
      </c>
      <c r="J118" s="11">
        <f t="shared" si="26"/>
        <v>0</v>
      </c>
      <c r="K118" s="11">
        <f t="shared" si="27"/>
        <v>0</v>
      </c>
    </row>
    <row r="119" spans="1:11" s="11" customFormat="1" ht="28.8" x14ac:dyDescent="0.2">
      <c r="A119" s="21"/>
      <c r="B119" s="131"/>
      <c r="C119" s="109" t="s">
        <v>194</v>
      </c>
      <c r="D119" s="22" t="s">
        <v>7</v>
      </c>
      <c r="E119" s="23" t="s">
        <v>188</v>
      </c>
      <c r="F119" s="35"/>
      <c r="G119" s="1"/>
      <c r="H119" s="11" t="s">
        <v>87</v>
      </c>
      <c r="I119" s="11">
        <f t="shared" si="25"/>
        <v>29</v>
      </c>
      <c r="J119" s="11">
        <f t="shared" si="26"/>
        <v>0</v>
      </c>
      <c r="K119" s="11">
        <f t="shared" si="27"/>
        <v>0</v>
      </c>
    </row>
    <row r="120" spans="1:11" s="11" customFormat="1" ht="86.4" x14ac:dyDescent="0.2">
      <c r="A120" s="18" t="s">
        <v>65</v>
      </c>
      <c r="B120" s="129"/>
      <c r="C120" s="107" t="s">
        <v>198</v>
      </c>
      <c r="D120" s="24" t="s">
        <v>7</v>
      </c>
      <c r="E120" s="25" t="s">
        <v>97</v>
      </c>
      <c r="F120" s="41" t="s">
        <v>60</v>
      </c>
      <c r="G120" s="1"/>
      <c r="H120" s="11" t="s">
        <v>87</v>
      </c>
      <c r="I120" s="11">
        <f t="shared" si="25"/>
        <v>30</v>
      </c>
      <c r="J120" s="11">
        <f t="shared" si="26"/>
        <v>0</v>
      </c>
      <c r="K120" s="11">
        <f t="shared" si="27"/>
        <v>0</v>
      </c>
    </row>
    <row r="121" spans="1:11" s="11" customFormat="1" ht="28.8" x14ac:dyDescent="0.2">
      <c r="A121" s="29"/>
      <c r="B121" s="130"/>
      <c r="C121" s="113" t="s">
        <v>193</v>
      </c>
      <c r="D121" s="26" t="s">
        <v>7</v>
      </c>
      <c r="E121" s="27" t="s">
        <v>88</v>
      </c>
      <c r="F121" s="28"/>
      <c r="G121" s="1"/>
      <c r="H121" s="11" t="s">
        <v>87</v>
      </c>
      <c r="I121" s="11">
        <f t="shared" si="25"/>
        <v>30</v>
      </c>
      <c r="J121" s="11">
        <f t="shared" si="26"/>
        <v>0</v>
      </c>
      <c r="K121" s="11">
        <f t="shared" si="27"/>
        <v>0</v>
      </c>
    </row>
    <row r="122" spans="1:11" s="11" customFormat="1" ht="28.8" x14ac:dyDescent="0.2">
      <c r="A122" s="21"/>
      <c r="B122" s="131"/>
      <c r="C122" s="109" t="s">
        <v>194</v>
      </c>
      <c r="D122" s="22" t="s">
        <v>7</v>
      </c>
      <c r="E122" s="23" t="s">
        <v>188</v>
      </c>
      <c r="F122" s="35"/>
      <c r="G122" s="1"/>
      <c r="H122" s="11" t="s">
        <v>87</v>
      </c>
      <c r="I122" s="11">
        <f t="shared" si="25"/>
        <v>30</v>
      </c>
      <c r="J122" s="11">
        <f t="shared" si="26"/>
        <v>0</v>
      </c>
      <c r="K122" s="11">
        <f t="shared" si="27"/>
        <v>0</v>
      </c>
    </row>
    <row r="123" spans="1:11" s="11" customFormat="1" ht="43.2" x14ac:dyDescent="0.2">
      <c r="A123" s="43" t="s">
        <v>66</v>
      </c>
      <c r="B123" s="129"/>
      <c r="C123" s="120" t="s">
        <v>199</v>
      </c>
      <c r="D123" s="19" t="s">
        <v>3</v>
      </c>
      <c r="E123" s="44" t="s">
        <v>97</v>
      </c>
      <c r="F123" s="63" t="s">
        <v>67</v>
      </c>
      <c r="G123" s="1"/>
      <c r="H123" s="11" t="s">
        <v>87</v>
      </c>
      <c r="I123" s="11">
        <f t="shared" si="25"/>
        <v>31</v>
      </c>
      <c r="J123" s="11">
        <f t="shared" si="26"/>
        <v>0</v>
      </c>
      <c r="K123" s="11">
        <f t="shared" si="27"/>
        <v>0</v>
      </c>
    </row>
    <row r="124" spans="1:11" s="11" customFormat="1" ht="72" x14ac:dyDescent="0.2">
      <c r="A124" s="45"/>
      <c r="B124" s="130"/>
      <c r="C124" s="113" t="s">
        <v>200</v>
      </c>
      <c r="D124" s="26" t="s">
        <v>3</v>
      </c>
      <c r="E124" s="46" t="s">
        <v>97</v>
      </c>
      <c r="F124" s="31"/>
      <c r="G124" s="1"/>
      <c r="H124" s="11" t="s">
        <v>87</v>
      </c>
      <c r="I124" s="11">
        <f t="shared" si="25"/>
        <v>31</v>
      </c>
      <c r="J124" s="11">
        <f t="shared" si="26"/>
        <v>0</v>
      </c>
      <c r="K124" s="11">
        <f t="shared" si="27"/>
        <v>0</v>
      </c>
    </row>
    <row r="125" spans="1:11" s="11" customFormat="1" ht="28.8" x14ac:dyDescent="0.2">
      <c r="A125" s="45"/>
      <c r="B125" s="130"/>
      <c r="C125" s="113" t="s">
        <v>201</v>
      </c>
      <c r="D125" s="26" t="s">
        <v>3</v>
      </c>
      <c r="E125" s="46" t="s">
        <v>202</v>
      </c>
      <c r="F125" s="31"/>
      <c r="G125" s="1"/>
      <c r="H125" s="11" t="s">
        <v>87</v>
      </c>
      <c r="I125" s="11">
        <f t="shared" si="25"/>
        <v>31</v>
      </c>
      <c r="J125" s="11">
        <f t="shared" si="26"/>
        <v>0</v>
      </c>
      <c r="K125" s="11">
        <f t="shared" si="27"/>
        <v>0</v>
      </c>
    </row>
    <row r="126" spans="1:11" s="11" customFormat="1" ht="28.8" x14ac:dyDescent="0.2">
      <c r="A126" s="45"/>
      <c r="B126" s="130"/>
      <c r="C126" s="121" t="s">
        <v>203</v>
      </c>
      <c r="D126" s="26" t="s">
        <v>3</v>
      </c>
      <c r="E126" s="47" t="s">
        <v>188</v>
      </c>
      <c r="F126" s="31"/>
      <c r="G126" s="1"/>
      <c r="H126" s="11" t="s">
        <v>87</v>
      </c>
      <c r="I126" s="11">
        <f t="shared" si="25"/>
        <v>31</v>
      </c>
      <c r="J126" s="11">
        <f t="shared" si="26"/>
        <v>0</v>
      </c>
      <c r="K126" s="11">
        <f t="shared" si="27"/>
        <v>0</v>
      </c>
    </row>
    <row r="127" spans="1:11" s="11" customFormat="1" ht="28.8" x14ac:dyDescent="0.2">
      <c r="A127" s="45"/>
      <c r="B127" s="131"/>
      <c r="C127" s="121" t="s">
        <v>204</v>
      </c>
      <c r="D127" s="26" t="s">
        <v>3</v>
      </c>
      <c r="E127" s="47" t="s">
        <v>205</v>
      </c>
      <c r="F127" s="64"/>
      <c r="G127" s="1"/>
      <c r="H127" s="11" t="s">
        <v>87</v>
      </c>
      <c r="I127" s="11">
        <f t="shared" si="25"/>
        <v>31</v>
      </c>
      <c r="J127" s="11">
        <f t="shared" si="26"/>
        <v>0</v>
      </c>
      <c r="K127" s="11">
        <f t="shared" si="27"/>
        <v>0</v>
      </c>
    </row>
    <row r="128" spans="1:11" s="11" customFormat="1" ht="72" x14ac:dyDescent="0.2">
      <c r="A128" s="43" t="s">
        <v>68</v>
      </c>
      <c r="B128" s="129"/>
      <c r="C128" s="122" t="s">
        <v>206</v>
      </c>
      <c r="D128" s="19" t="s">
        <v>3</v>
      </c>
      <c r="E128" s="20" t="s">
        <v>97</v>
      </c>
      <c r="F128" s="48"/>
      <c r="G128" s="1"/>
      <c r="H128" s="11" t="s">
        <v>87</v>
      </c>
      <c r="I128" s="11">
        <f t="shared" si="25"/>
        <v>32</v>
      </c>
      <c r="J128" s="11">
        <f t="shared" si="26"/>
        <v>0</v>
      </c>
      <c r="K128" s="11">
        <f t="shared" si="27"/>
        <v>0</v>
      </c>
    </row>
    <row r="129" spans="1:11" s="11" customFormat="1" ht="72" x14ac:dyDescent="0.2">
      <c r="A129" s="45"/>
      <c r="B129" s="130"/>
      <c r="C129" s="123" t="s">
        <v>207</v>
      </c>
      <c r="D129" s="26" t="s">
        <v>6</v>
      </c>
      <c r="E129" s="27" t="s">
        <v>208</v>
      </c>
      <c r="F129" s="50" t="s">
        <v>69</v>
      </c>
      <c r="G129" s="1"/>
      <c r="H129" s="11" t="s">
        <v>87</v>
      </c>
      <c r="I129" s="11">
        <f t="shared" si="25"/>
        <v>32</v>
      </c>
      <c r="J129" s="11">
        <f t="shared" si="26"/>
        <v>0</v>
      </c>
      <c r="K129" s="11">
        <f t="shared" si="27"/>
        <v>0</v>
      </c>
    </row>
    <row r="130" spans="1:11" s="11" customFormat="1" ht="28.8" x14ac:dyDescent="0.2">
      <c r="A130" s="51"/>
      <c r="B130" s="131"/>
      <c r="C130" s="124" t="s">
        <v>209</v>
      </c>
      <c r="D130" s="53" t="s">
        <v>3</v>
      </c>
      <c r="E130" s="54" t="s">
        <v>188</v>
      </c>
      <c r="F130" s="55"/>
      <c r="G130" s="1"/>
      <c r="H130" s="11" t="s">
        <v>87</v>
      </c>
      <c r="I130" s="11">
        <f t="shared" si="25"/>
        <v>32</v>
      </c>
      <c r="J130" s="11">
        <f t="shared" si="26"/>
        <v>0</v>
      </c>
      <c r="K130" s="11">
        <f t="shared" si="27"/>
        <v>0</v>
      </c>
    </row>
    <row r="131" spans="1:11" s="11" customFormat="1" ht="43.2" x14ac:dyDescent="0.2">
      <c r="A131" s="43" t="s">
        <v>70</v>
      </c>
      <c r="B131" s="67"/>
      <c r="C131" s="123" t="s">
        <v>210</v>
      </c>
      <c r="D131" s="26" t="s">
        <v>3</v>
      </c>
      <c r="E131" s="27" t="s">
        <v>205</v>
      </c>
      <c r="F131" s="48" t="s">
        <v>71</v>
      </c>
      <c r="G131" s="1"/>
      <c r="H131" s="11" t="s">
        <v>87</v>
      </c>
      <c r="I131" s="11">
        <f t="shared" si="25"/>
        <v>33</v>
      </c>
      <c r="J131" s="11">
        <f t="shared" si="26"/>
        <v>0</v>
      </c>
      <c r="K131" s="11">
        <f t="shared" si="27"/>
        <v>0</v>
      </c>
    </row>
    <row r="132" spans="1:11" s="11" customFormat="1" ht="57.6" x14ac:dyDescent="0.2">
      <c r="A132" s="45"/>
      <c r="B132" s="30"/>
      <c r="C132" s="138" t="s">
        <v>211</v>
      </c>
      <c r="D132" s="26" t="s">
        <v>7</v>
      </c>
      <c r="E132" s="27" t="s">
        <v>124</v>
      </c>
      <c r="F132" s="56"/>
      <c r="G132" s="1"/>
      <c r="H132" s="11" t="s">
        <v>87</v>
      </c>
      <c r="I132" s="11">
        <f t="shared" si="25"/>
        <v>33</v>
      </c>
      <c r="J132" s="11">
        <f t="shared" si="26"/>
        <v>0</v>
      </c>
      <c r="K132" s="11">
        <f t="shared" si="27"/>
        <v>0</v>
      </c>
    </row>
    <row r="133" spans="1:11" s="11" customFormat="1" ht="43.2" x14ac:dyDescent="0.2">
      <c r="A133" s="45"/>
      <c r="B133" s="30"/>
      <c r="C133" s="123" t="s">
        <v>212</v>
      </c>
      <c r="D133" s="26" t="s">
        <v>3</v>
      </c>
      <c r="E133" s="27" t="s">
        <v>97</v>
      </c>
      <c r="F133" s="50"/>
      <c r="G133" s="1"/>
      <c r="H133" s="11" t="s">
        <v>87</v>
      </c>
      <c r="I133" s="11">
        <f t="shared" si="25"/>
        <v>33</v>
      </c>
      <c r="J133" s="11">
        <f t="shared" si="26"/>
        <v>0</v>
      </c>
      <c r="K133" s="11">
        <f t="shared" si="27"/>
        <v>0</v>
      </c>
    </row>
    <row r="134" spans="1:11" s="11" customFormat="1" ht="57.6" x14ac:dyDescent="0.2">
      <c r="A134" s="45"/>
      <c r="B134" s="30"/>
      <c r="C134" s="123" t="s">
        <v>213</v>
      </c>
      <c r="D134" s="26" t="s">
        <v>7</v>
      </c>
      <c r="E134" s="27" t="s">
        <v>202</v>
      </c>
      <c r="F134" s="50" t="s">
        <v>72</v>
      </c>
      <c r="G134" s="1"/>
      <c r="H134" s="11" t="s">
        <v>87</v>
      </c>
      <c r="I134" s="11">
        <f t="shared" si="25"/>
        <v>33</v>
      </c>
      <c r="J134" s="11">
        <f t="shared" si="26"/>
        <v>0</v>
      </c>
      <c r="K134" s="11">
        <f t="shared" si="27"/>
        <v>0</v>
      </c>
    </row>
    <row r="135" spans="1:11" s="11" customFormat="1" ht="43.2" x14ac:dyDescent="0.2">
      <c r="A135" s="45"/>
      <c r="B135" s="30"/>
      <c r="C135" s="49" t="s">
        <v>214</v>
      </c>
      <c r="D135" s="26" t="s">
        <v>7</v>
      </c>
      <c r="E135" s="27" t="s">
        <v>148</v>
      </c>
      <c r="F135" s="50"/>
      <c r="G135" s="1"/>
      <c r="H135" s="11" t="s">
        <v>87</v>
      </c>
      <c r="I135" s="11">
        <f t="shared" si="25"/>
        <v>33</v>
      </c>
      <c r="J135" s="11">
        <f t="shared" si="26"/>
        <v>0</v>
      </c>
      <c r="K135" s="11">
        <f t="shared" si="27"/>
        <v>0</v>
      </c>
    </row>
    <row r="136" spans="1:11" s="11" customFormat="1" ht="43.2" x14ac:dyDescent="0.2">
      <c r="A136" s="51"/>
      <c r="B136" s="125"/>
      <c r="C136" s="52" t="s">
        <v>215</v>
      </c>
      <c r="D136" s="53" t="s">
        <v>3</v>
      </c>
      <c r="E136" s="54" t="s">
        <v>216</v>
      </c>
      <c r="F136" s="55"/>
      <c r="G136" s="1"/>
      <c r="H136" s="11" t="s">
        <v>87</v>
      </c>
      <c r="I136" s="11">
        <f t="shared" si="25"/>
        <v>33</v>
      </c>
      <c r="J136" s="11">
        <f t="shared" si="26"/>
        <v>0</v>
      </c>
      <c r="K136" s="11">
        <f t="shared" si="27"/>
        <v>0</v>
      </c>
    </row>
    <row r="137" spans="1:11" ht="20.100000000000001" customHeight="1" x14ac:dyDescent="0.2">
      <c r="A137" s="5"/>
      <c r="B137" s="68"/>
      <c r="C137" s="7"/>
      <c r="D137" s="2"/>
      <c r="E137" s="9"/>
    </row>
    <row r="138" spans="1:11" ht="20.100000000000001" customHeight="1" x14ac:dyDescent="0.2">
      <c r="A138" s="5"/>
      <c r="B138" s="68"/>
      <c r="C138" s="7"/>
      <c r="D138" s="2"/>
      <c r="E138" s="9"/>
    </row>
    <row r="139" spans="1:11" ht="20.100000000000001" customHeight="1" x14ac:dyDescent="0.2">
      <c r="A139" s="5"/>
      <c r="B139" s="68"/>
      <c r="C139" s="7"/>
      <c r="D139" s="2"/>
      <c r="E139" s="9"/>
    </row>
    <row r="140" spans="1:11" ht="20.100000000000001" customHeight="1" x14ac:dyDescent="0.2">
      <c r="A140" s="5"/>
      <c r="B140" s="68"/>
      <c r="C140" s="7"/>
      <c r="D140" s="2"/>
      <c r="E140" s="9"/>
    </row>
    <row r="141" spans="1:11" ht="20.100000000000001" customHeight="1" x14ac:dyDescent="0.2">
      <c r="A141" s="5"/>
      <c r="B141" s="68"/>
      <c r="C141" s="7"/>
      <c r="D141" s="2"/>
      <c r="E141" s="9"/>
    </row>
    <row r="142" spans="1:11" ht="20.100000000000001" customHeight="1" x14ac:dyDescent="0.2">
      <c r="A142" s="5"/>
      <c r="B142" s="68"/>
      <c r="C142" s="7"/>
      <c r="D142" s="2"/>
      <c r="E142" s="9"/>
    </row>
    <row r="143" spans="1:11" ht="20.100000000000001" customHeight="1" x14ac:dyDescent="0.2">
      <c r="A143" s="5"/>
      <c r="B143" s="68"/>
      <c r="C143" s="7"/>
      <c r="D143" s="2"/>
      <c r="E143" s="9"/>
    </row>
    <row r="144" spans="1:11" ht="20.100000000000001" customHeight="1" x14ac:dyDescent="0.2">
      <c r="A144" s="5"/>
      <c r="B144" s="68"/>
      <c r="C144" s="7"/>
      <c r="D144" s="2"/>
      <c r="E144" s="9"/>
    </row>
    <row r="145" spans="1:5" ht="20.100000000000001" customHeight="1" x14ac:dyDescent="0.2">
      <c r="A145" s="5"/>
      <c r="B145" s="68"/>
      <c r="C145" s="7"/>
      <c r="D145" s="2"/>
      <c r="E145" s="9"/>
    </row>
    <row r="146" spans="1:5" ht="20.100000000000001" customHeight="1" x14ac:dyDescent="0.2">
      <c r="A146" s="5"/>
      <c r="B146" s="68"/>
      <c r="C146" s="7"/>
      <c r="D146" s="2"/>
      <c r="E146" s="9"/>
    </row>
    <row r="147" spans="1:5" ht="20.100000000000001" customHeight="1" x14ac:dyDescent="0.2">
      <c r="A147" s="5"/>
      <c r="B147" s="68"/>
      <c r="C147" s="7"/>
      <c r="D147" s="2"/>
      <c r="E147" s="9"/>
    </row>
  </sheetData>
  <mergeCells count="33">
    <mergeCell ref="B123:B127"/>
    <mergeCell ref="B128:B130"/>
    <mergeCell ref="B108:B110"/>
    <mergeCell ref="B111:B113"/>
    <mergeCell ref="B114:B116"/>
    <mergeCell ref="B117:B119"/>
    <mergeCell ref="B120:B122"/>
    <mergeCell ref="B75:B86"/>
    <mergeCell ref="B87:B98"/>
    <mergeCell ref="B99:B101"/>
    <mergeCell ref="B102:B104"/>
    <mergeCell ref="B105:B107"/>
    <mergeCell ref="B63:B74"/>
    <mergeCell ref="B42:B43"/>
    <mergeCell ref="B45:B46"/>
    <mergeCell ref="B47:B48"/>
    <mergeCell ref="B50:B62"/>
    <mergeCell ref="A1:F1"/>
    <mergeCell ref="D6:E6"/>
    <mergeCell ref="B32:B34"/>
    <mergeCell ref="B35:B39"/>
    <mergeCell ref="B40:B41"/>
    <mergeCell ref="F40:F41"/>
    <mergeCell ref="A2:F2"/>
    <mergeCell ref="B8:B9"/>
    <mergeCell ref="F8:F13"/>
    <mergeCell ref="B10:B11"/>
    <mergeCell ref="B12:B13"/>
    <mergeCell ref="B14:B15"/>
    <mergeCell ref="B16:B17"/>
    <mergeCell ref="B18:B19"/>
    <mergeCell ref="B20:B21"/>
    <mergeCell ref="B22:B30"/>
  </mergeCells>
  <phoneticPr fontId="1"/>
  <conditionalFormatting sqref="C8:F39 C43 E42:F43 C44:F136">
    <cfRule type="expression" dxfId="3" priority="5">
      <formula>$K8=2</formula>
    </cfRule>
  </conditionalFormatting>
  <conditionalFormatting sqref="C40:F40 C41:E41">
    <cfRule type="expression" dxfId="2" priority="4">
      <formula>$K40=2</formula>
    </cfRule>
  </conditionalFormatting>
  <conditionalFormatting sqref="C42">
    <cfRule type="expression" dxfId="1" priority="3">
      <formula>$K42=2</formula>
    </cfRule>
  </conditionalFormatting>
  <conditionalFormatting sqref="D42:D43">
    <cfRule type="expression" dxfId="0" priority="2">
      <formula>$K42=2</formula>
    </cfRule>
  </conditionalFormatting>
  <dataValidations count="4">
    <dataValidation type="list" allowBlank="1" showInputMessage="1" showErrorMessage="1" sqref="B7">
      <formula1>$I$1:$I$5</formula1>
    </dataValidation>
    <dataValidation type="list" allowBlank="1" showInputMessage="1" showErrorMessage="1" sqref="B12 B131:B136 B128 B123 B120 B117 B114 B111 B108 B102 B49:B50 B99 B87 B75 B63 B44:B45 B47 B16 B18 B8 B20 B10 B14 B22 B31:B33 B35 B40 B42 B105">
      <formula1>$I$2:$I$3</formula1>
    </dataValidation>
    <dataValidation type="list" allowBlank="1" showInputMessage="1" showErrorMessage="1" sqref="D7:D39 D42:D136">
      <formula1>$J$2:$J$3</formula1>
    </dataValidation>
    <dataValidation type="list" allowBlank="1" showInputMessage="1" showErrorMessage="1" sqref="D40:D41">
      <formula1>"　,□,☑"</formula1>
    </dataValidation>
  </dataValidations>
  <printOptions horizontalCentered="1"/>
  <pageMargins left="0.59055118110236227" right="0.59055118110236227" top="0.59055118110236227" bottom="0.78740157480314965" header="0.39370078740157483" footer="0.59055118110236227"/>
  <pageSetup paperSize="9" scale="80" fitToHeight="0" orientation="landscape" r:id="rId1"/>
  <headerFooter alignWithMargins="0">
    <oddFooter>&amp;L（自己点検シート）&amp;R&amp;10&amp;A（&amp;P/&amp;N）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F518E1-C1CD-490D-8DD9-5AB10AC2A393}">
  <ds:schemaRefs>
    <ds:schemaRef ds:uri="8B97BE19-CDDD-400E-817A-CFDD13F7EC12"/>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5b563654-e1c2-4d72-bd1f-2ce341ee7fd3"/>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8E9E36BE-EF0B-4F3C-B08C-0515BF0B17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C3A1E006-DD68-43F6-B79F-A0B83EA2FA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201 居宅介護支援費</vt:lpstr>
      <vt:lpstr>'201 居宅介護支援費'!Print_Area</vt:lpstr>
      <vt:lpstr>'201 居宅介護支援費'!Print_Titles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S003193 安川 諒平</cp:lastModifiedBy>
  <cp:lastPrinted>2025-12-10T23:54:46Z</cp:lastPrinted>
  <dcterms:modified xsi:type="dcterms:W3CDTF">2025-12-10T23:54:51Z</dcterms:modified>
</cp:coreProperties>
</file>