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8" yWindow="-108" windowWidth="23256" windowHeight="12576"/>
  </bookViews>
  <sheets>
    <sheet name="各種加算等自己点検シート" sheetId="4" r:id="rId1"/>
  </sheets>
  <definedNames>
    <definedName name="_xlnm.Print_Area" localSheetId="0">各種加算等自己点検シート!$A$1:$F$222</definedName>
    <definedName name="_xlnm.Print_Titles" localSheetId="0">各種加算等自己点検シート!$6:$6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 i="4" l="1"/>
  <c r="I9" i="4" l="1"/>
  <c r="I10" i="4" s="1"/>
  <c r="J9" i="4"/>
  <c r="K9" i="4" s="1"/>
  <c r="J10" i="4" l="1"/>
  <c r="K10" i="4" s="1"/>
  <c r="I11" i="4"/>
  <c r="J7" i="4"/>
  <c r="I12" i="4" l="1"/>
  <c r="J11" i="4"/>
  <c r="K11" i="4" s="1"/>
  <c r="J8" i="4"/>
  <c r="K8" i="4" s="1"/>
  <c r="K7" i="4"/>
  <c r="J12" i="4" l="1"/>
  <c r="K12" i="4" s="1"/>
  <c r="I13" i="4"/>
  <c r="J13" i="4" l="1"/>
  <c r="K13" i="4" s="1"/>
  <c r="I14" i="4"/>
  <c r="J14" i="4" l="1"/>
  <c r="K14" i="4" s="1"/>
  <c r="I15" i="4"/>
  <c r="I16" i="4" l="1"/>
  <c r="J15" i="4"/>
  <c r="K15" i="4" s="1"/>
  <c r="I17" i="4" l="1"/>
  <c r="J16" i="4"/>
  <c r="K16" i="4" s="1"/>
  <c r="I18" i="4" l="1"/>
  <c r="J17" i="4"/>
  <c r="K17" i="4" s="1"/>
  <c r="I19" i="4" l="1"/>
  <c r="J18" i="4"/>
  <c r="K18" i="4" s="1"/>
  <c r="I20" i="4" l="1"/>
  <c r="J19" i="4"/>
  <c r="K19" i="4" s="1"/>
  <c r="J20" i="4" l="1"/>
  <c r="K20" i="4" s="1"/>
  <c r="I21" i="4"/>
  <c r="J21" i="4" l="1"/>
  <c r="K21" i="4" s="1"/>
  <c r="I22" i="4"/>
  <c r="J22" i="4" l="1"/>
  <c r="K22" i="4" s="1"/>
  <c r="I23" i="4"/>
  <c r="J23" i="4" l="1"/>
  <c r="K23" i="4" s="1"/>
  <c r="I24" i="4"/>
  <c r="I25" i="4" l="1"/>
  <c r="J24" i="4"/>
  <c r="K24" i="4" s="1"/>
  <c r="I26" i="4" l="1"/>
  <c r="J25" i="4"/>
  <c r="K25" i="4" s="1"/>
  <c r="J26" i="4" l="1"/>
  <c r="K26" i="4" s="1"/>
  <c r="I27" i="4"/>
  <c r="I28" i="4" l="1"/>
  <c r="J27" i="4"/>
  <c r="K27" i="4" s="1"/>
  <c r="I29" i="4" l="1"/>
  <c r="J28" i="4"/>
  <c r="K28" i="4" s="1"/>
  <c r="J29" i="4" l="1"/>
  <c r="K29" i="4" s="1"/>
  <c r="I30" i="4"/>
  <c r="J30" i="4" l="1"/>
  <c r="K30" i="4" s="1"/>
  <c r="I31" i="4"/>
  <c r="J31" i="4" l="1"/>
  <c r="K31" i="4" s="1"/>
  <c r="I32" i="4"/>
  <c r="I33" i="4" l="1"/>
  <c r="J32" i="4"/>
  <c r="K32" i="4" s="1"/>
  <c r="I34" i="4" l="1"/>
  <c r="J33" i="4"/>
  <c r="K33" i="4" s="1"/>
  <c r="I35" i="4" l="1"/>
  <c r="J34" i="4"/>
  <c r="K34" i="4" s="1"/>
  <c r="J35" i="4" l="1"/>
  <c r="K35" i="4" s="1"/>
  <c r="I36" i="4"/>
  <c r="J36" i="4" l="1"/>
  <c r="K36" i="4" s="1"/>
  <c r="I37" i="4"/>
  <c r="J37" i="4" l="1"/>
  <c r="K37" i="4" s="1"/>
  <c r="I38" i="4"/>
  <c r="I39" i="4" l="1"/>
  <c r="J38" i="4"/>
  <c r="K38" i="4" s="1"/>
  <c r="J39" i="4" l="1"/>
  <c r="K39" i="4" s="1"/>
  <c r="I40" i="4"/>
  <c r="I41" i="4" l="1"/>
  <c r="J40" i="4"/>
  <c r="K40" i="4" s="1"/>
  <c r="J41" i="4" l="1"/>
  <c r="K41" i="4" s="1"/>
  <c r="I42" i="4"/>
  <c r="J42" i="4" l="1"/>
  <c r="K42" i="4" s="1"/>
  <c r="I43" i="4"/>
  <c r="J43" i="4" l="1"/>
  <c r="K43" i="4" s="1"/>
  <c r="I44" i="4"/>
  <c r="J44" i="4" l="1"/>
  <c r="K44" i="4" s="1"/>
  <c r="I45" i="4"/>
  <c r="J45" i="4" l="1"/>
  <c r="K45" i="4" s="1"/>
  <c r="I46" i="4"/>
  <c r="J46" i="4" l="1"/>
  <c r="K46" i="4" s="1"/>
  <c r="I47" i="4"/>
  <c r="J47" i="4" l="1"/>
  <c r="K47" i="4" s="1"/>
  <c r="I48" i="4"/>
  <c r="I49" i="4" l="1"/>
  <c r="J48" i="4"/>
  <c r="K48" i="4" s="1"/>
  <c r="J49" i="4" l="1"/>
  <c r="K49" i="4" s="1"/>
  <c r="I50" i="4"/>
  <c r="J50" i="4" l="1"/>
  <c r="K50" i="4" s="1"/>
  <c r="I51" i="4"/>
  <c r="I52" i="4" l="1"/>
  <c r="J51" i="4"/>
  <c r="K51" i="4" s="1"/>
  <c r="I53" i="4" l="1"/>
  <c r="J52" i="4"/>
  <c r="K52" i="4" s="1"/>
  <c r="J53" i="4" l="1"/>
  <c r="K53" i="4" s="1"/>
  <c r="I54" i="4"/>
  <c r="J54" i="4" l="1"/>
  <c r="K54" i="4" s="1"/>
  <c r="I55" i="4"/>
  <c r="I56" i="4" l="1"/>
  <c r="J55" i="4"/>
  <c r="K55" i="4" s="1"/>
  <c r="I57" i="4" l="1"/>
  <c r="J56" i="4"/>
  <c r="K56" i="4" s="1"/>
  <c r="J57" i="4" l="1"/>
  <c r="K57" i="4" s="1"/>
  <c r="I58" i="4"/>
  <c r="J58" i="4" l="1"/>
  <c r="K58" i="4" s="1"/>
  <c r="I59" i="4"/>
  <c r="J59" i="4" l="1"/>
  <c r="K59" i="4" s="1"/>
  <c r="I60" i="4"/>
  <c r="J60" i="4" l="1"/>
  <c r="K60" i="4" s="1"/>
  <c r="I61" i="4"/>
  <c r="J61" i="4" l="1"/>
  <c r="K61" i="4" s="1"/>
  <c r="I62" i="4"/>
  <c r="J62" i="4" l="1"/>
  <c r="K62" i="4" s="1"/>
  <c r="I63" i="4"/>
  <c r="J63" i="4" l="1"/>
  <c r="K63" i="4" s="1"/>
  <c r="I64" i="4"/>
  <c r="J64" i="4" l="1"/>
  <c r="K64" i="4" s="1"/>
  <c r="I65" i="4"/>
  <c r="J65" i="4" l="1"/>
  <c r="K65" i="4" s="1"/>
  <c r="I66" i="4"/>
  <c r="J66" i="4" l="1"/>
  <c r="K66" i="4" s="1"/>
  <c r="I67" i="4"/>
  <c r="I68" i="4" l="1"/>
  <c r="J67" i="4"/>
  <c r="K67" i="4" s="1"/>
  <c r="J68" i="4" l="1"/>
  <c r="K68" i="4" s="1"/>
  <c r="I69" i="4"/>
  <c r="J69" i="4" l="1"/>
  <c r="K69" i="4" s="1"/>
  <c r="I70" i="4"/>
  <c r="J70" i="4" l="1"/>
  <c r="K70" i="4" s="1"/>
  <c r="I71" i="4"/>
  <c r="I72" i="4" l="1"/>
  <c r="J71" i="4"/>
  <c r="K71" i="4" s="1"/>
  <c r="I73" i="4" l="1"/>
  <c r="J72" i="4"/>
  <c r="K72" i="4" s="1"/>
  <c r="I74" i="4" l="1"/>
  <c r="J73" i="4"/>
  <c r="K73" i="4" s="1"/>
  <c r="J74" i="4" l="1"/>
  <c r="K74" i="4" s="1"/>
  <c r="I75" i="4"/>
  <c r="J75" i="4" l="1"/>
  <c r="K75" i="4" s="1"/>
  <c r="I76" i="4"/>
  <c r="J76" i="4" l="1"/>
  <c r="K76" i="4" s="1"/>
  <c r="I77" i="4"/>
  <c r="J77" i="4" l="1"/>
  <c r="K77" i="4" s="1"/>
  <c r="I78" i="4"/>
  <c r="J78" i="4" l="1"/>
  <c r="K78" i="4" s="1"/>
  <c r="I79" i="4"/>
  <c r="J79" i="4" l="1"/>
  <c r="K79" i="4" s="1"/>
  <c r="I80" i="4"/>
  <c r="I81" i="4" l="1"/>
  <c r="J80" i="4"/>
  <c r="K80" i="4" s="1"/>
  <c r="I82" i="4" l="1"/>
  <c r="J81" i="4"/>
  <c r="K81" i="4" s="1"/>
  <c r="I83" i="4" l="1"/>
  <c r="J82" i="4"/>
  <c r="K82" i="4" s="1"/>
  <c r="I84" i="4" l="1"/>
  <c r="J83" i="4"/>
  <c r="K83" i="4" s="1"/>
  <c r="J84" i="4" l="1"/>
  <c r="K84" i="4" s="1"/>
  <c r="I85" i="4"/>
  <c r="J85" i="4" l="1"/>
  <c r="K85" i="4" s="1"/>
  <c r="I86" i="4"/>
  <c r="J86" i="4" l="1"/>
  <c r="K86" i="4" s="1"/>
  <c r="I87" i="4"/>
  <c r="J87" i="4" l="1"/>
  <c r="K87" i="4" s="1"/>
  <c r="I88" i="4"/>
  <c r="I89" i="4" l="1"/>
  <c r="J88" i="4"/>
  <c r="K88" i="4" s="1"/>
  <c r="I90" i="4" l="1"/>
  <c r="J89" i="4"/>
  <c r="K89" i="4" s="1"/>
  <c r="J90" i="4" l="1"/>
  <c r="K90" i="4" s="1"/>
  <c r="I91" i="4"/>
  <c r="J91" i="4" l="1"/>
  <c r="K91" i="4" s="1"/>
  <c r="I92" i="4"/>
  <c r="I93" i="4" l="1"/>
  <c r="J92" i="4"/>
  <c r="K92" i="4" s="1"/>
  <c r="J93" i="4" l="1"/>
  <c r="K93" i="4" s="1"/>
  <c r="I94" i="4"/>
  <c r="J94" i="4" l="1"/>
  <c r="K94" i="4" s="1"/>
  <c r="I95" i="4"/>
  <c r="I96" i="4" l="1"/>
  <c r="J95" i="4"/>
  <c r="K95" i="4" s="1"/>
  <c r="I97" i="4" l="1"/>
  <c r="J96" i="4"/>
  <c r="K96" i="4" s="1"/>
  <c r="I98" i="4" l="1"/>
  <c r="J97" i="4"/>
  <c r="K97" i="4" s="1"/>
  <c r="I99" i="4" l="1"/>
  <c r="J98" i="4"/>
  <c r="K98" i="4" s="1"/>
  <c r="J99" i="4" l="1"/>
  <c r="K99" i="4" s="1"/>
  <c r="I100" i="4"/>
  <c r="J100" i="4" l="1"/>
  <c r="K100" i="4" s="1"/>
  <c r="I101" i="4"/>
  <c r="I102" i="4" l="1"/>
  <c r="J101" i="4"/>
  <c r="K101" i="4" s="1"/>
  <c r="J102" i="4" l="1"/>
  <c r="K102" i="4" s="1"/>
  <c r="I103" i="4"/>
  <c r="J103" i="4" l="1"/>
  <c r="K103" i="4" s="1"/>
  <c r="I104" i="4"/>
  <c r="I105" i="4" l="1"/>
  <c r="J104" i="4"/>
  <c r="K104" i="4" s="1"/>
  <c r="J105" i="4" l="1"/>
  <c r="K105" i="4" s="1"/>
  <c r="I106" i="4"/>
  <c r="I107" i="4" l="1"/>
  <c r="J106" i="4"/>
  <c r="K106" i="4" s="1"/>
  <c r="J107" i="4" l="1"/>
  <c r="K107" i="4" s="1"/>
  <c r="I108" i="4"/>
  <c r="J108" i="4" l="1"/>
  <c r="K108" i="4" s="1"/>
  <c r="I109" i="4"/>
  <c r="I110" i="4" l="1"/>
  <c r="J109" i="4"/>
  <c r="K109" i="4" s="1"/>
  <c r="J110" i="4" l="1"/>
  <c r="K110" i="4" s="1"/>
  <c r="I111" i="4"/>
  <c r="J111" i="4" l="1"/>
  <c r="K111" i="4" s="1"/>
  <c r="I112" i="4"/>
  <c r="J112" i="4" l="1"/>
  <c r="K112" i="4" s="1"/>
  <c r="I113" i="4"/>
  <c r="J113" i="4" l="1"/>
  <c r="K113" i="4" s="1"/>
  <c r="I114" i="4"/>
  <c r="J114" i="4" l="1"/>
  <c r="K114" i="4" s="1"/>
  <c r="I115" i="4"/>
  <c r="I116" i="4" l="1"/>
  <c r="J115" i="4"/>
  <c r="K115" i="4" s="1"/>
  <c r="J116" i="4" l="1"/>
  <c r="K116" i="4" s="1"/>
  <c r="I117" i="4"/>
  <c r="J117" i="4" l="1"/>
  <c r="K117" i="4" s="1"/>
  <c r="I118" i="4"/>
  <c r="J118" i="4" l="1"/>
  <c r="K118" i="4" s="1"/>
  <c r="I119" i="4"/>
  <c r="I120" i="4" l="1"/>
  <c r="J119" i="4"/>
  <c r="K119" i="4" s="1"/>
  <c r="I121" i="4" l="1"/>
  <c r="J120" i="4"/>
  <c r="K120" i="4" s="1"/>
  <c r="J121" i="4" l="1"/>
  <c r="K121" i="4" s="1"/>
  <c r="I122" i="4"/>
  <c r="I123" i="4" l="1"/>
  <c r="J122" i="4"/>
  <c r="K122" i="4" s="1"/>
  <c r="J123" i="4" l="1"/>
  <c r="K123" i="4" s="1"/>
  <c r="I124" i="4"/>
  <c r="J124" i="4" l="1"/>
  <c r="K124" i="4" s="1"/>
  <c r="I125" i="4"/>
  <c r="J125" i="4" l="1"/>
  <c r="K125" i="4" s="1"/>
  <c r="I126" i="4"/>
  <c r="J126" i="4" l="1"/>
  <c r="K126" i="4" s="1"/>
  <c r="I127" i="4"/>
  <c r="I128" i="4" l="1"/>
  <c r="J127" i="4"/>
  <c r="K127" i="4" s="1"/>
  <c r="I129" i="4" l="1"/>
  <c r="J128" i="4"/>
  <c r="K128" i="4" s="1"/>
  <c r="I130" i="4" l="1"/>
  <c r="J129" i="4"/>
  <c r="K129" i="4" s="1"/>
  <c r="I131" i="4" l="1"/>
  <c r="J130" i="4"/>
  <c r="K130" i="4" s="1"/>
  <c r="J131" i="4" l="1"/>
  <c r="K131" i="4" s="1"/>
  <c r="I132" i="4"/>
  <c r="I133" i="4" l="1"/>
  <c r="J132" i="4"/>
  <c r="K132" i="4" s="1"/>
  <c r="J133" i="4" l="1"/>
  <c r="K133" i="4" s="1"/>
  <c r="I134" i="4"/>
  <c r="J134" i="4" l="1"/>
  <c r="K134" i="4" s="1"/>
  <c r="I135" i="4"/>
  <c r="I136" i="4" l="1"/>
  <c r="J135" i="4"/>
  <c r="K135" i="4" s="1"/>
  <c r="I137" i="4" l="1"/>
  <c r="J136" i="4"/>
  <c r="K136" i="4" s="1"/>
  <c r="J137" i="4" l="1"/>
  <c r="K137" i="4" s="1"/>
  <c r="I138" i="4"/>
  <c r="I139" i="4" l="1"/>
  <c r="J138" i="4"/>
  <c r="K138" i="4" s="1"/>
  <c r="J139" i="4" l="1"/>
  <c r="K139" i="4" s="1"/>
  <c r="I140" i="4"/>
  <c r="J140" i="4" l="1"/>
  <c r="K140" i="4" s="1"/>
  <c r="I141" i="4"/>
  <c r="I142" i="4" l="1"/>
  <c r="J141" i="4"/>
  <c r="K141" i="4" s="1"/>
  <c r="J142" i="4" l="1"/>
  <c r="K142" i="4" s="1"/>
  <c r="I143" i="4"/>
  <c r="I144" i="4" l="1"/>
  <c r="J143" i="4"/>
  <c r="K143" i="4" s="1"/>
  <c r="I145" i="4" l="1"/>
  <c r="J144" i="4"/>
  <c r="K144" i="4" s="1"/>
  <c r="J145" i="4" l="1"/>
  <c r="K145" i="4" s="1"/>
  <c r="I146" i="4"/>
  <c r="J146" i="4" l="1"/>
  <c r="K146" i="4" s="1"/>
  <c r="I147" i="4"/>
  <c r="I148" i="4" l="1"/>
  <c r="J147" i="4"/>
  <c r="K147" i="4" s="1"/>
  <c r="J148" i="4" l="1"/>
  <c r="K148" i="4" s="1"/>
  <c r="I149" i="4"/>
  <c r="J149" i="4" l="1"/>
  <c r="K149" i="4" s="1"/>
  <c r="I150" i="4"/>
  <c r="J150" i="4" l="1"/>
  <c r="K150" i="4" s="1"/>
  <c r="I151" i="4"/>
  <c r="J151" i="4" l="1"/>
  <c r="K151" i="4" s="1"/>
  <c r="I152" i="4"/>
  <c r="I153" i="4" l="1"/>
  <c r="J152" i="4"/>
  <c r="K152" i="4" s="1"/>
  <c r="J153" i="4" l="1"/>
  <c r="K153" i="4" s="1"/>
  <c r="I154" i="4"/>
  <c r="J154" i="4" l="1"/>
  <c r="K154" i="4" s="1"/>
  <c r="I155" i="4"/>
  <c r="I156" i="4" l="1"/>
  <c r="J155" i="4"/>
  <c r="K155" i="4" s="1"/>
  <c r="I157" i="4" l="1"/>
  <c r="J156" i="4"/>
  <c r="K156" i="4" s="1"/>
  <c r="J157" i="4" l="1"/>
  <c r="K157" i="4" s="1"/>
  <c r="I158" i="4"/>
  <c r="J158" i="4" l="1"/>
  <c r="K158" i="4" s="1"/>
  <c r="I159" i="4"/>
  <c r="I160" i="4" l="1"/>
  <c r="J159" i="4"/>
  <c r="K159" i="4" s="1"/>
  <c r="I161" i="4" l="1"/>
  <c r="J160" i="4"/>
  <c r="K160" i="4" s="1"/>
  <c r="I162" i="4" l="1"/>
  <c r="J161" i="4"/>
  <c r="K161" i="4" s="1"/>
  <c r="I163" i="4" l="1"/>
  <c r="J162" i="4"/>
  <c r="K162" i="4" s="1"/>
  <c r="J163" i="4" l="1"/>
  <c r="K163" i="4" s="1"/>
  <c r="I164" i="4"/>
  <c r="I165" i="4" l="1"/>
  <c r="J164" i="4"/>
  <c r="K164" i="4" s="1"/>
  <c r="I166" i="4" l="1"/>
  <c r="J165" i="4"/>
  <c r="K165" i="4" s="1"/>
  <c r="J166" i="4" l="1"/>
  <c r="K166" i="4" s="1"/>
  <c r="I167" i="4"/>
  <c r="J167" i="4" l="1"/>
  <c r="K167" i="4" s="1"/>
  <c r="I168" i="4"/>
  <c r="J168" i="4" l="1"/>
  <c r="K168" i="4" s="1"/>
  <c r="I169" i="4"/>
  <c r="I170" i="4" l="1"/>
  <c r="J169" i="4"/>
  <c r="K169" i="4" s="1"/>
  <c r="J170" i="4" l="1"/>
  <c r="K170" i="4" s="1"/>
  <c r="I171" i="4"/>
  <c r="I172" i="4" l="1"/>
  <c r="J171" i="4"/>
  <c r="K171" i="4" s="1"/>
  <c r="J172" i="4" l="1"/>
  <c r="K172" i="4" s="1"/>
  <c r="I173" i="4"/>
  <c r="J173" i="4" l="1"/>
  <c r="K173" i="4" s="1"/>
  <c r="I174" i="4"/>
  <c r="J174" i="4" l="1"/>
  <c r="K174" i="4" s="1"/>
  <c r="I175" i="4"/>
  <c r="J175" i="4" l="1"/>
  <c r="K175" i="4" s="1"/>
  <c r="I176" i="4"/>
  <c r="I177" i="4" l="1"/>
  <c r="J176" i="4"/>
  <c r="K176" i="4" s="1"/>
  <c r="J177" i="4" l="1"/>
  <c r="K177" i="4" s="1"/>
  <c r="I178" i="4"/>
  <c r="J178" i="4" l="1"/>
  <c r="K178" i="4" s="1"/>
  <c r="I179" i="4"/>
  <c r="I180" i="4" l="1"/>
  <c r="J179" i="4"/>
  <c r="K179" i="4" s="1"/>
  <c r="I181" i="4" l="1"/>
  <c r="J180" i="4"/>
  <c r="K180" i="4" s="1"/>
  <c r="J181" i="4" l="1"/>
  <c r="K181" i="4" s="1"/>
  <c r="I182" i="4"/>
  <c r="J182" i="4" l="1"/>
  <c r="K182" i="4" s="1"/>
  <c r="I183" i="4"/>
  <c r="J183" i="4" l="1"/>
  <c r="K183" i="4" s="1"/>
  <c r="I184" i="4"/>
  <c r="I185" i="4" l="1"/>
  <c r="J184" i="4"/>
  <c r="K184" i="4" s="1"/>
  <c r="J185" i="4" l="1"/>
  <c r="K185" i="4" s="1"/>
  <c r="I186" i="4"/>
  <c r="I187" i="4" l="1"/>
  <c r="J186" i="4"/>
  <c r="K186" i="4" s="1"/>
  <c r="J187" i="4" l="1"/>
  <c r="K187" i="4" s="1"/>
  <c r="I188" i="4"/>
  <c r="I189" i="4" l="1"/>
  <c r="J188" i="4"/>
  <c r="K188" i="4" s="1"/>
  <c r="J189" i="4" l="1"/>
  <c r="K189" i="4" s="1"/>
  <c r="I190" i="4"/>
  <c r="I191" i="4" l="1"/>
  <c r="J190" i="4"/>
  <c r="K190" i="4" s="1"/>
  <c r="I192" i="4" l="1"/>
  <c r="J191" i="4"/>
  <c r="K191" i="4" s="1"/>
  <c r="I193" i="4" l="1"/>
  <c r="J192" i="4"/>
  <c r="K192" i="4" s="1"/>
  <c r="J193" i="4" l="1"/>
  <c r="K193" i="4" s="1"/>
  <c r="I194" i="4"/>
  <c r="I195" i="4" l="1"/>
  <c r="J194" i="4"/>
  <c r="K194" i="4" s="1"/>
  <c r="I196" i="4" l="1"/>
  <c r="J195" i="4"/>
  <c r="K195" i="4" s="1"/>
  <c r="I197" i="4" l="1"/>
  <c r="J196" i="4"/>
  <c r="K196" i="4" s="1"/>
  <c r="J197" i="4" l="1"/>
  <c r="K197" i="4" s="1"/>
  <c r="I198" i="4"/>
  <c r="J198" i="4" l="1"/>
  <c r="K198" i="4" s="1"/>
  <c r="I199" i="4"/>
  <c r="I200" i="4" l="1"/>
  <c r="J199" i="4"/>
  <c r="K199" i="4" s="1"/>
  <c r="I201" i="4" l="1"/>
  <c r="J200" i="4"/>
  <c r="K200" i="4" s="1"/>
  <c r="I202" i="4" l="1"/>
  <c r="J201" i="4"/>
  <c r="K201" i="4" s="1"/>
  <c r="I203" i="4" l="1"/>
  <c r="J202" i="4"/>
  <c r="K202" i="4" s="1"/>
  <c r="J203" i="4" l="1"/>
  <c r="K203" i="4" s="1"/>
  <c r="I204" i="4"/>
  <c r="I205" i="4" l="1"/>
  <c r="J204" i="4"/>
  <c r="K204" i="4" s="1"/>
  <c r="I206" i="4" l="1"/>
  <c r="J205" i="4"/>
  <c r="K205" i="4" s="1"/>
  <c r="J206" i="4" l="1"/>
  <c r="K206" i="4" s="1"/>
  <c r="I207" i="4"/>
  <c r="I208" i="4" l="1"/>
  <c r="J207" i="4"/>
  <c r="K207" i="4" s="1"/>
  <c r="I209" i="4" l="1"/>
  <c r="J208" i="4"/>
  <c r="K208" i="4" s="1"/>
  <c r="I210" i="4" l="1"/>
  <c r="J209" i="4"/>
  <c r="K209" i="4" s="1"/>
  <c r="J210" i="4" l="1"/>
  <c r="K210" i="4" s="1"/>
  <c r="I211" i="4"/>
  <c r="I212" i="4" l="1"/>
  <c r="J211" i="4"/>
  <c r="K211" i="4" s="1"/>
  <c r="I213" i="4" l="1"/>
  <c r="J212" i="4"/>
  <c r="K212" i="4" s="1"/>
  <c r="J213" i="4" l="1"/>
  <c r="K213" i="4" s="1"/>
  <c r="I214" i="4"/>
  <c r="J214" i="4" l="1"/>
  <c r="K214" i="4" s="1"/>
  <c r="I215" i="4"/>
  <c r="J215" i="4" l="1"/>
  <c r="K215" i="4" s="1"/>
  <c r="I216" i="4"/>
  <c r="I217" i="4" l="1"/>
  <c r="J216" i="4"/>
  <c r="K216" i="4" s="1"/>
  <c r="J217" i="4" l="1"/>
  <c r="K217" i="4" s="1"/>
  <c r="I218" i="4"/>
  <c r="J218" i="4" l="1"/>
  <c r="K218" i="4" s="1"/>
  <c r="I219" i="4"/>
  <c r="J219" i="4" l="1"/>
  <c r="K219" i="4" s="1"/>
  <c r="I220" i="4"/>
  <c r="I221" i="4" l="1"/>
  <c r="J220" i="4"/>
  <c r="K220" i="4" s="1"/>
  <c r="J221" i="4" l="1"/>
  <c r="K221" i="4" s="1"/>
  <c r="I222" i="4"/>
  <c r="J222" i="4" s="1"/>
  <c r="K222" i="4" s="1"/>
</calcChain>
</file>

<file path=xl/sharedStrings.xml><?xml version="1.0" encoding="utf-8"?>
<sst xmlns="http://schemas.openxmlformats.org/spreadsheetml/2006/main" count="976" uniqueCount="309">
  <si>
    <t>□</t>
  </si>
  <si>
    <t>点検項目</t>
    <rPh sb="0" eb="2">
      <t>テンケン</t>
    </rPh>
    <rPh sb="2" eb="4">
      <t>コウモク</t>
    </rPh>
    <phoneticPr fontId="18"/>
  </si>
  <si>
    <t>点検結果</t>
    <rPh sb="0" eb="2">
      <t>テンケン</t>
    </rPh>
    <rPh sb="2" eb="4">
      <t>ケッカ</t>
    </rPh>
    <phoneticPr fontId="18"/>
  </si>
  <si>
    <t>□</t>
    <phoneticPr fontId="18"/>
  </si>
  <si>
    <t>点検事項</t>
    <rPh sb="0" eb="2">
      <t>テンケン</t>
    </rPh>
    <rPh sb="2" eb="4">
      <t>ジコウ</t>
    </rPh>
    <phoneticPr fontId="18"/>
  </si>
  <si>
    <t>確認書類</t>
    <rPh sb="0" eb="2">
      <t>カクニン</t>
    </rPh>
    <rPh sb="2" eb="4">
      <t>ショルイ</t>
    </rPh>
    <phoneticPr fontId="18"/>
  </si>
  <si>
    <t>・サービス提供記録
・業務日誌</t>
    <rPh sb="5" eb="9">
      <t>テイキョウキロク</t>
    </rPh>
    <rPh sb="11" eb="13">
      <t>ギョウム</t>
    </rPh>
    <rPh sb="13" eb="15">
      <t>ニッシ</t>
    </rPh>
    <phoneticPr fontId="18"/>
  </si>
  <si>
    <t>・情報提供記録</t>
    <rPh sb="1" eb="3">
      <t>ジョウホウ</t>
    </rPh>
    <rPh sb="3" eb="5">
      <t>テイキョウ</t>
    </rPh>
    <rPh sb="5" eb="7">
      <t>キロク</t>
    </rPh>
    <phoneticPr fontId="18"/>
  </si>
  <si>
    <t>・割合を計算した記録</t>
    <rPh sb="1" eb="3">
      <t>ワリアイ</t>
    </rPh>
    <rPh sb="4" eb="6">
      <t>ケイサン</t>
    </rPh>
    <rPh sb="8" eb="10">
      <t>キロク</t>
    </rPh>
    <phoneticPr fontId="18"/>
  </si>
  <si>
    <t>・研修修了証</t>
    <rPh sb="1" eb="3">
      <t>ケンシュウ</t>
    </rPh>
    <rPh sb="3" eb="5">
      <t>シュウリョウ</t>
    </rPh>
    <rPh sb="5" eb="6">
      <t>ショウ</t>
    </rPh>
    <phoneticPr fontId="18"/>
  </si>
  <si>
    <t>・会議録</t>
    <rPh sb="1" eb="4">
      <t>カイギロク</t>
    </rPh>
    <phoneticPr fontId="18"/>
  </si>
  <si>
    <t>・研修修了証</t>
    <rPh sb="1" eb="5">
      <t>ケンシュウシュウリョウ</t>
    </rPh>
    <rPh sb="5" eb="6">
      <t>ショウ</t>
    </rPh>
    <phoneticPr fontId="18"/>
  </si>
  <si>
    <t>・研修計画
・研修の記録</t>
    <rPh sb="1" eb="3">
      <t>ケンシュウ</t>
    </rPh>
    <rPh sb="3" eb="5">
      <t>ケイカク</t>
    </rPh>
    <rPh sb="7" eb="9">
      <t>ケンシュウ</t>
    </rPh>
    <rPh sb="10" eb="12">
      <t>キロク</t>
    </rPh>
    <phoneticPr fontId="18"/>
  </si>
  <si>
    <t>・指導等の記録</t>
    <rPh sb="1" eb="3">
      <t>シドウ</t>
    </rPh>
    <rPh sb="3" eb="4">
      <t>トウ</t>
    </rPh>
    <rPh sb="5" eb="7">
      <t>キロク</t>
    </rPh>
    <phoneticPr fontId="18"/>
  </si>
  <si>
    <t>・提供した情報の記録</t>
    <rPh sb="1" eb="3">
      <t>テイキョウ</t>
    </rPh>
    <rPh sb="5" eb="7">
      <t>ジョウホウ</t>
    </rPh>
    <rPh sb="8" eb="10">
      <t>キロク</t>
    </rPh>
    <phoneticPr fontId="18"/>
  </si>
  <si>
    <t>・栄養状態に関する記録</t>
    <rPh sb="1" eb="3">
      <t>エイヨウ</t>
    </rPh>
    <rPh sb="3" eb="5">
      <t>ジョウタイ</t>
    </rPh>
    <rPh sb="6" eb="7">
      <t>カン</t>
    </rPh>
    <rPh sb="9" eb="11">
      <t>キロク</t>
    </rPh>
    <phoneticPr fontId="18"/>
  </si>
  <si>
    <t xml:space="preserve">・看取り指針
・研修記録
・医師が判断したことがわかるもの
・利用者の介護に係る計画
・サービス提供記録
・業務日誌
・同意書
・サービス提供記録
</t>
    <rPh sb="1" eb="3">
      <t>ミト</t>
    </rPh>
    <rPh sb="4" eb="6">
      <t>シシン</t>
    </rPh>
    <rPh sb="31" eb="34">
      <t>リヨウシャ</t>
    </rPh>
    <rPh sb="38" eb="39">
      <t>カカ</t>
    </rPh>
    <phoneticPr fontId="18"/>
  </si>
  <si>
    <t>・委員会議事録
・指針
・研修記録</t>
    <rPh sb="1" eb="2">
      <t>テキ</t>
    </rPh>
    <rPh sb="2" eb="4">
      <t>コウソクテキセイカケントウイインカイギジロク</t>
    </rPh>
    <phoneticPr fontId="18"/>
  </si>
  <si>
    <t>・委員会議事録
・指針
・研修記録</t>
    <phoneticPr fontId="18"/>
  </si>
  <si>
    <t>・会議の記録</t>
    <rPh sb="1" eb="3">
      <t>カイギ</t>
    </rPh>
    <rPh sb="4" eb="6">
      <t>キロク</t>
    </rPh>
    <phoneticPr fontId="1"/>
  </si>
  <si>
    <t>・サービス提供記録</t>
    <rPh sb="5" eb="9">
      <t>テイキョウキロク</t>
    </rPh>
    <phoneticPr fontId="18"/>
  </si>
  <si>
    <t>・別紙様式９</t>
    <rPh sb="1" eb="5">
      <t>ベッシヨウシキ</t>
    </rPh>
    <phoneticPr fontId="18"/>
  </si>
  <si>
    <t>・研修修了証</t>
    <rPh sb="1" eb="3">
      <t>ケンシュウ</t>
    </rPh>
    <rPh sb="3" eb="6">
      <t>シュウリョウショウ</t>
    </rPh>
    <phoneticPr fontId="18"/>
  </si>
  <si>
    <t>・研修又は訓練の記録</t>
    <rPh sb="1" eb="3">
      <t>ケンシュウ</t>
    </rPh>
    <rPh sb="3" eb="4">
      <t>マタ</t>
    </rPh>
    <rPh sb="5" eb="7">
      <t>クンレン</t>
    </rPh>
    <rPh sb="8" eb="10">
      <t>キロク</t>
    </rPh>
    <phoneticPr fontId="18"/>
  </si>
  <si>
    <t>【認知症対応型共同生活介護費・介護予防認知症対応型共同生活介護費】</t>
    <phoneticPr fontId="18"/>
  </si>
  <si>
    <t>なし</t>
    <phoneticPr fontId="22"/>
  </si>
  <si>
    <t>あり</t>
    <phoneticPr fontId="18"/>
  </si>
  <si>
    <t>満たしているか</t>
    <rPh sb="0" eb="1">
      <t>ミ</t>
    </rPh>
    <phoneticPr fontId="18"/>
  </si>
  <si>
    <t>・介護サービス計画書　等</t>
    <rPh sb="1" eb="3">
      <t>カイゴ</t>
    </rPh>
    <rPh sb="7" eb="10">
      <t>ケイカクショ</t>
    </rPh>
    <rPh sb="11" eb="12">
      <t>ナド</t>
    </rPh>
    <phoneticPr fontId="18"/>
  </si>
  <si>
    <t>・口腔ケアマネジメントに係る計画</t>
    <phoneticPr fontId="18"/>
  </si>
  <si>
    <t>・提供した情報の記録</t>
    <phoneticPr fontId="18"/>
  </si>
  <si>
    <t>・指導の記録等</t>
    <rPh sb="1" eb="3">
      <t>シドウ</t>
    </rPh>
    <rPh sb="4" eb="6">
      <t>キロク</t>
    </rPh>
    <rPh sb="6" eb="7">
      <t>ナド</t>
    </rPh>
    <phoneticPr fontId="18"/>
  </si>
  <si>
    <t>議事録</t>
    <rPh sb="0" eb="3">
      <t>ギジロク</t>
    </rPh>
    <phoneticPr fontId="22"/>
  </si>
  <si>
    <t>報告記録</t>
    <rPh sb="0" eb="2">
      <t>ホウコク</t>
    </rPh>
    <rPh sb="2" eb="4">
      <t>キロク</t>
    </rPh>
    <phoneticPr fontId="22"/>
  </si>
  <si>
    <t>・割合を計算した記録</t>
    <phoneticPr fontId="18"/>
  </si>
  <si>
    <t>要件を満たすか</t>
  </si>
  <si>
    <t>夜勤減算
（所定単位数×97/100）</t>
    <rPh sb="0" eb="2">
      <t>ヤキン</t>
    </rPh>
    <rPh sb="2" eb="4">
      <t>ゲンサン</t>
    </rPh>
    <rPh sb="6" eb="8">
      <t>ショテイ</t>
    </rPh>
    <rPh sb="8" eb="11">
      <t>タンイスウ</t>
    </rPh>
    <phoneticPr fontId="18"/>
  </si>
  <si>
    <t>定員超過利用減算
（所定単位数×70/100）</t>
    <rPh sb="0" eb="2">
      <t>テイイン</t>
    </rPh>
    <rPh sb="2" eb="4">
      <t>チョウカ</t>
    </rPh>
    <rPh sb="4" eb="6">
      <t>リヨウ</t>
    </rPh>
    <rPh sb="6" eb="8">
      <t>ゲンサン</t>
    </rPh>
    <phoneticPr fontId="18"/>
  </si>
  <si>
    <t>人員基準欠如
（所定単位数×70/100）</t>
    <phoneticPr fontId="18"/>
  </si>
  <si>
    <t>身体的拘束廃止未実施減算
(▲所定単位数×10/100)</t>
    <rPh sb="5" eb="7">
      <t>ハイシ</t>
    </rPh>
    <rPh sb="7" eb="10">
      <t>ミジッシ</t>
    </rPh>
    <rPh sb="10" eb="12">
      <t>ゲンサン</t>
    </rPh>
    <rPh sb="15" eb="17">
      <t>ショテイ</t>
    </rPh>
    <rPh sb="17" eb="20">
      <t>タンイスウ</t>
    </rPh>
    <phoneticPr fontId="18"/>
  </si>
  <si>
    <t>高齢者虐待防止措置未実施減算
(▲所定単位数×1/100)</t>
    <rPh sb="0" eb="3">
      <t>コウレイシャ</t>
    </rPh>
    <rPh sb="3" eb="7">
      <t>ギャクタイボウシ</t>
    </rPh>
    <rPh sb="7" eb="9">
      <t>ソチ</t>
    </rPh>
    <rPh sb="9" eb="14">
      <t>ミジッシゲンサン</t>
    </rPh>
    <rPh sb="17" eb="22">
      <t>ショテイタンイスウ</t>
    </rPh>
    <phoneticPr fontId="18"/>
  </si>
  <si>
    <t>業務継続計画未策定減算
(▲所定単位数×3/100)</t>
    <rPh sb="0" eb="2">
      <t>ギョウム</t>
    </rPh>
    <rPh sb="2" eb="4">
      <t>ケイゾク</t>
    </rPh>
    <rPh sb="4" eb="6">
      <t>ケイカク</t>
    </rPh>
    <rPh sb="6" eb="7">
      <t>ミ</t>
    </rPh>
    <rPh sb="7" eb="9">
      <t>サクテイ</t>
    </rPh>
    <rPh sb="9" eb="11">
      <t>ゲンサン</t>
    </rPh>
    <rPh sb="14" eb="19">
      <t>ショテイタンイスウ</t>
    </rPh>
    <phoneticPr fontId="18"/>
  </si>
  <si>
    <t>3ユニットで夜勤を行う職員の員数を2人以上とする場合
(▲50単位/日)</t>
    <rPh sb="31" eb="33">
      <t>タンイ</t>
    </rPh>
    <rPh sb="34" eb="35">
      <t>ヒ</t>
    </rPh>
    <phoneticPr fontId="18"/>
  </si>
  <si>
    <t>夜間支援体制加算（Ⅰ）
(50単位/日)</t>
    <rPh sb="0" eb="2">
      <t>ヤカン</t>
    </rPh>
    <rPh sb="2" eb="4">
      <t>シエン</t>
    </rPh>
    <rPh sb="4" eb="6">
      <t>タイセイ</t>
    </rPh>
    <rPh sb="6" eb="8">
      <t>カサン</t>
    </rPh>
    <rPh sb="15" eb="17">
      <t>タンイ</t>
    </rPh>
    <rPh sb="18" eb="19">
      <t>ヒ</t>
    </rPh>
    <phoneticPr fontId="18"/>
  </si>
  <si>
    <t>夜間支援体制加算（Ⅱ）
(25単位/日)</t>
    <rPh sb="0" eb="2">
      <t>ヤカン</t>
    </rPh>
    <rPh sb="2" eb="4">
      <t>シエン</t>
    </rPh>
    <rPh sb="4" eb="6">
      <t>タイセイ</t>
    </rPh>
    <rPh sb="6" eb="8">
      <t>カサン</t>
    </rPh>
    <rPh sb="15" eb="17">
      <t>タンイ</t>
    </rPh>
    <rPh sb="18" eb="19">
      <t>ヒ</t>
    </rPh>
    <phoneticPr fontId="18"/>
  </si>
  <si>
    <t>認知症行動・心理症状緊急対応加算
(200単位/日)</t>
    <rPh sb="21" eb="23">
      <t>タンイ</t>
    </rPh>
    <rPh sb="24" eb="25">
      <t>ヒ</t>
    </rPh>
    <phoneticPr fontId="18"/>
  </si>
  <si>
    <t>若年性認知症利用者受入加算
(120単位/日)</t>
    <rPh sb="0" eb="2">
      <t>ジャクネン</t>
    </rPh>
    <rPh sb="2" eb="3">
      <t>セイ</t>
    </rPh>
    <rPh sb="3" eb="6">
      <t>ニンチショウ</t>
    </rPh>
    <rPh sb="6" eb="9">
      <t>リヨウシャ</t>
    </rPh>
    <rPh sb="9" eb="11">
      <t>ウケイレ</t>
    </rPh>
    <rPh sb="11" eb="13">
      <t>カサン</t>
    </rPh>
    <rPh sb="18" eb="20">
      <t>タンイ</t>
    </rPh>
    <rPh sb="21" eb="22">
      <t>ヒ</t>
    </rPh>
    <phoneticPr fontId="18"/>
  </si>
  <si>
    <t>入院したときの費用算定
(246単位/日)</t>
    <rPh sb="7" eb="9">
      <t>ヒヨウ</t>
    </rPh>
    <rPh sb="9" eb="11">
      <t>サンテイ</t>
    </rPh>
    <rPh sb="16" eb="18">
      <t>タンイ</t>
    </rPh>
    <rPh sb="19" eb="20">
      <t>ヒ</t>
    </rPh>
    <phoneticPr fontId="18"/>
  </si>
  <si>
    <t>初期加算
(30単位/日)</t>
    <rPh sb="0" eb="2">
      <t>ショキ</t>
    </rPh>
    <rPh sb="2" eb="4">
      <t>カサン</t>
    </rPh>
    <rPh sb="8" eb="10">
      <t>タンイ</t>
    </rPh>
    <rPh sb="11" eb="12">
      <t>ヒ</t>
    </rPh>
    <phoneticPr fontId="18"/>
  </si>
  <si>
    <t>医療連携体制加算（Ⅰ）イ
(57単位/日)</t>
    <rPh sb="0" eb="2">
      <t>イリョウ</t>
    </rPh>
    <rPh sb="2" eb="4">
      <t>レンケイ</t>
    </rPh>
    <rPh sb="4" eb="6">
      <t>タイセイ</t>
    </rPh>
    <rPh sb="6" eb="8">
      <t>カサン</t>
    </rPh>
    <rPh sb="16" eb="18">
      <t>タンイ</t>
    </rPh>
    <rPh sb="19" eb="20">
      <t>ヒ</t>
    </rPh>
    <phoneticPr fontId="18"/>
  </si>
  <si>
    <t>医療連携体制加算（Ⅰ）ロ
(47単位/日)</t>
    <rPh sb="0" eb="2">
      <t>イリョウ</t>
    </rPh>
    <rPh sb="2" eb="4">
      <t>レンケイ</t>
    </rPh>
    <rPh sb="4" eb="6">
      <t>タイセイ</t>
    </rPh>
    <rPh sb="6" eb="8">
      <t>カサン</t>
    </rPh>
    <rPh sb="16" eb="18">
      <t>タンイ</t>
    </rPh>
    <rPh sb="19" eb="20">
      <t>ヒ</t>
    </rPh>
    <phoneticPr fontId="18"/>
  </si>
  <si>
    <t>医療連携体制加算（Ⅰ）ハ
(37単位/日)</t>
    <rPh sb="0" eb="2">
      <t>イリョウ</t>
    </rPh>
    <rPh sb="2" eb="4">
      <t>レンケイ</t>
    </rPh>
    <rPh sb="4" eb="6">
      <t>タイセイ</t>
    </rPh>
    <rPh sb="6" eb="8">
      <t>カサン</t>
    </rPh>
    <rPh sb="16" eb="18">
      <t>タンイ</t>
    </rPh>
    <rPh sb="19" eb="20">
      <t>ヒ</t>
    </rPh>
    <phoneticPr fontId="18"/>
  </si>
  <si>
    <t>医療連携体制加算（Ⅱ）
(5単位/日)</t>
    <rPh sb="0" eb="2">
      <t>イリョウ</t>
    </rPh>
    <rPh sb="2" eb="4">
      <t>レンケイ</t>
    </rPh>
    <rPh sb="4" eb="6">
      <t>タイセイ</t>
    </rPh>
    <rPh sb="6" eb="8">
      <t>カサン</t>
    </rPh>
    <rPh sb="14" eb="16">
      <t>タンイ</t>
    </rPh>
    <rPh sb="17" eb="18">
      <t>ヒ</t>
    </rPh>
    <phoneticPr fontId="18"/>
  </si>
  <si>
    <t>退居時情報提供加算
(250単位/回)</t>
    <rPh sb="0" eb="2">
      <t>タイキョ</t>
    </rPh>
    <rPh sb="2" eb="3">
      <t>ジ</t>
    </rPh>
    <rPh sb="3" eb="5">
      <t>ジョウホウ</t>
    </rPh>
    <rPh sb="5" eb="7">
      <t>テイキョウ</t>
    </rPh>
    <rPh sb="7" eb="9">
      <t>カサン</t>
    </rPh>
    <rPh sb="14" eb="16">
      <t>タンイ</t>
    </rPh>
    <rPh sb="17" eb="18">
      <t>カイ</t>
    </rPh>
    <phoneticPr fontId="18"/>
  </si>
  <si>
    <t>退居時相談援助加算
(400単位/回)</t>
    <rPh sb="0" eb="1">
      <t>タイ</t>
    </rPh>
    <rPh sb="1" eb="2">
      <t>キョ</t>
    </rPh>
    <rPh sb="2" eb="3">
      <t>ジ</t>
    </rPh>
    <rPh sb="3" eb="5">
      <t>ソウダン</t>
    </rPh>
    <rPh sb="5" eb="7">
      <t>エンジョ</t>
    </rPh>
    <rPh sb="7" eb="9">
      <t>カサン</t>
    </rPh>
    <rPh sb="14" eb="16">
      <t>タンイ</t>
    </rPh>
    <rPh sb="17" eb="18">
      <t>カイ</t>
    </rPh>
    <phoneticPr fontId="18"/>
  </si>
  <si>
    <t>認知症専門ケア加算（Ⅰ）
(3単位/日)</t>
    <rPh sb="0" eb="3">
      <t>ニンチショウ</t>
    </rPh>
    <rPh sb="3" eb="5">
      <t>センモン</t>
    </rPh>
    <rPh sb="7" eb="9">
      <t>カサン</t>
    </rPh>
    <rPh sb="15" eb="17">
      <t>タンイ</t>
    </rPh>
    <rPh sb="18" eb="19">
      <t>ヒ</t>
    </rPh>
    <phoneticPr fontId="18"/>
  </si>
  <si>
    <t>認知症専門ケア加算（Ⅱ）
(4単位/日)</t>
    <rPh sb="0" eb="3">
      <t>ニンチショウ</t>
    </rPh>
    <rPh sb="3" eb="5">
      <t>センモン</t>
    </rPh>
    <rPh sb="7" eb="9">
      <t>カサン</t>
    </rPh>
    <rPh sb="15" eb="17">
      <t>タンイ</t>
    </rPh>
    <rPh sb="18" eb="19">
      <t>ニチ</t>
    </rPh>
    <phoneticPr fontId="18"/>
  </si>
  <si>
    <t xml:space="preserve">認知症専門ケア加算を算定していない
</t>
    <phoneticPr fontId="18"/>
  </si>
  <si>
    <t>認知症チームケア推進加算（Ⅰ）
(150単位/月)</t>
    <rPh sb="0" eb="3">
      <t>ニンチショウ</t>
    </rPh>
    <rPh sb="8" eb="10">
      <t>スイシン</t>
    </rPh>
    <rPh sb="10" eb="12">
      <t>カサン</t>
    </rPh>
    <rPh sb="20" eb="22">
      <t>タンイ</t>
    </rPh>
    <rPh sb="23" eb="24">
      <t>ツキ</t>
    </rPh>
    <phoneticPr fontId="18"/>
  </si>
  <si>
    <t>認知症チームケア推進加算（Ⅱ）
(120単位/月)</t>
    <rPh sb="0" eb="3">
      <t>ニンチショウ</t>
    </rPh>
    <rPh sb="8" eb="10">
      <t>スイシン</t>
    </rPh>
    <rPh sb="10" eb="12">
      <t>カサン</t>
    </rPh>
    <rPh sb="20" eb="22">
      <t>タンイ</t>
    </rPh>
    <rPh sb="23" eb="24">
      <t>ツキ</t>
    </rPh>
    <phoneticPr fontId="18"/>
  </si>
  <si>
    <t>生活機能向上連携加算（Ⅰ）
(100単位/月)</t>
    <rPh sb="0" eb="2">
      <t>セイカツ</t>
    </rPh>
    <rPh sb="2" eb="4">
      <t>キノウ</t>
    </rPh>
    <rPh sb="4" eb="6">
      <t>コウジョウ</t>
    </rPh>
    <rPh sb="6" eb="8">
      <t>レンケイ</t>
    </rPh>
    <rPh sb="8" eb="10">
      <t>カサン</t>
    </rPh>
    <rPh sb="18" eb="20">
      <t>タンイ</t>
    </rPh>
    <rPh sb="21" eb="22">
      <t>ツキ</t>
    </rPh>
    <phoneticPr fontId="18"/>
  </si>
  <si>
    <t>生活機能向上連携加算（Ⅱ）
(200単位/月)</t>
    <rPh sb="18" eb="20">
      <t>タンイ</t>
    </rPh>
    <rPh sb="21" eb="22">
      <t>ツキ</t>
    </rPh>
    <phoneticPr fontId="18"/>
  </si>
  <si>
    <t>栄養管理体制加算
(30単位/月)</t>
    <rPh sb="0" eb="2">
      <t>エイヨウ</t>
    </rPh>
    <rPh sb="12" eb="14">
      <t>タンイ</t>
    </rPh>
    <rPh sb="15" eb="16">
      <t>ツキ</t>
    </rPh>
    <phoneticPr fontId="18"/>
  </si>
  <si>
    <t>口腔衛生管理体制加算
(30単位/月)</t>
    <rPh sb="14" eb="16">
      <t>タンイ</t>
    </rPh>
    <rPh sb="17" eb="18">
      <t>ツキ</t>
    </rPh>
    <phoneticPr fontId="18"/>
  </si>
  <si>
    <t>口腔・栄養スクリーニング加算
(20単位/回)</t>
    <rPh sb="0" eb="2">
      <t>コウクウ</t>
    </rPh>
    <rPh sb="18" eb="20">
      <t>タンイ</t>
    </rPh>
    <rPh sb="21" eb="22">
      <t>カイ</t>
    </rPh>
    <phoneticPr fontId="18"/>
  </si>
  <si>
    <t>科学的介護推進体制加算
(40単位/月)</t>
    <rPh sb="0" eb="3">
      <t>カガクテキ</t>
    </rPh>
    <rPh sb="3" eb="5">
      <t>カイゴ</t>
    </rPh>
    <rPh sb="5" eb="7">
      <t>スイシン</t>
    </rPh>
    <rPh sb="7" eb="9">
      <t>タイセイ</t>
    </rPh>
    <rPh sb="9" eb="11">
      <t>カサン</t>
    </rPh>
    <rPh sb="15" eb="17">
      <t>タンイ</t>
    </rPh>
    <rPh sb="18" eb="19">
      <t>ツキ</t>
    </rPh>
    <phoneticPr fontId="18"/>
  </si>
  <si>
    <t>高齢者施設等感染対策向上加算（Ⅰ）
(10単位/月)</t>
    <rPh sb="0" eb="3">
      <t>コウレイシャ</t>
    </rPh>
    <rPh sb="3" eb="5">
      <t>シセツ</t>
    </rPh>
    <rPh sb="5" eb="6">
      <t>ナド</t>
    </rPh>
    <rPh sb="6" eb="8">
      <t>カンセン</t>
    </rPh>
    <rPh sb="9" eb="11">
      <t>タイサク</t>
    </rPh>
    <rPh sb="12" eb="14">
      <t>カサン</t>
    </rPh>
    <rPh sb="24" eb="25">
      <t>ツキ</t>
    </rPh>
    <phoneticPr fontId="18"/>
  </si>
  <si>
    <t>高齢者施設等感染対策向上加算（Ⅱ）
(20単位/月)</t>
    <rPh sb="0" eb="3">
      <t>コウレイシャ</t>
    </rPh>
    <rPh sb="3" eb="5">
      <t>シセツ</t>
    </rPh>
    <rPh sb="5" eb="6">
      <t>ナド</t>
    </rPh>
    <rPh sb="6" eb="10">
      <t>カンセンタイサク</t>
    </rPh>
    <rPh sb="10" eb="14">
      <t>コウジョウカサン</t>
    </rPh>
    <rPh sb="21" eb="23">
      <t>タンイ</t>
    </rPh>
    <rPh sb="24" eb="25">
      <t>ツキ</t>
    </rPh>
    <phoneticPr fontId="18"/>
  </si>
  <si>
    <t>新興感染症等施設療養費
(240単位/日)</t>
    <rPh sb="0" eb="2">
      <t>シンコウ</t>
    </rPh>
    <rPh sb="2" eb="5">
      <t>カンセンショウ</t>
    </rPh>
    <rPh sb="5" eb="6">
      <t>ナド</t>
    </rPh>
    <rPh sb="6" eb="8">
      <t>シセツ</t>
    </rPh>
    <rPh sb="8" eb="11">
      <t>リョウヨウヒ</t>
    </rPh>
    <rPh sb="16" eb="18">
      <t>タンイ</t>
    </rPh>
    <rPh sb="19" eb="20">
      <t>ヒ</t>
    </rPh>
    <phoneticPr fontId="18"/>
  </si>
  <si>
    <t>生産性向上推進体制加算（Ⅰ）
(100単位/月)</t>
    <rPh sb="19" eb="21">
      <t>タンイ</t>
    </rPh>
    <rPh sb="22" eb="23">
      <t>ツキ</t>
    </rPh>
    <phoneticPr fontId="22"/>
  </si>
  <si>
    <t>生産性向上推進体制加算（Ⅱ）
(10単位/月)</t>
    <rPh sb="18" eb="20">
      <t>タンイ</t>
    </rPh>
    <rPh sb="21" eb="22">
      <t>ツキ</t>
    </rPh>
    <phoneticPr fontId="22"/>
  </si>
  <si>
    <t>サービス提供体制強化加算（Ⅰ）
(22単位/日)</t>
    <rPh sb="4" eb="6">
      <t>テイキョウ</t>
    </rPh>
    <rPh sb="6" eb="8">
      <t>タイセイ</t>
    </rPh>
    <rPh sb="8" eb="10">
      <t>キョウカ</t>
    </rPh>
    <rPh sb="10" eb="12">
      <t>カサン</t>
    </rPh>
    <rPh sb="19" eb="21">
      <t>タンイ</t>
    </rPh>
    <rPh sb="22" eb="23">
      <t>ヒ</t>
    </rPh>
    <phoneticPr fontId="18"/>
  </si>
  <si>
    <t>サービス提供体制強化加算（Ⅱ）
(18単位/日)</t>
    <rPh sb="4" eb="6">
      <t>テイキョウ</t>
    </rPh>
    <rPh sb="6" eb="8">
      <t>タイセイ</t>
    </rPh>
    <rPh sb="8" eb="10">
      <t>キョウカ</t>
    </rPh>
    <rPh sb="10" eb="12">
      <t>カサン</t>
    </rPh>
    <rPh sb="19" eb="21">
      <t>タンイ</t>
    </rPh>
    <rPh sb="22" eb="23">
      <t>ヒ</t>
    </rPh>
    <phoneticPr fontId="18"/>
  </si>
  <si>
    <t>サービス提供体制強化加算（Ⅲ）
(6単位/日)</t>
    <rPh sb="4" eb="6">
      <t>テイキョウ</t>
    </rPh>
    <rPh sb="6" eb="8">
      <t>タイセイ</t>
    </rPh>
    <rPh sb="8" eb="10">
      <t>キョウカ</t>
    </rPh>
    <rPh sb="10" eb="12">
      <t>カサン</t>
    </rPh>
    <rPh sb="18" eb="20">
      <t>タンイ</t>
    </rPh>
    <rPh sb="21" eb="22">
      <t>ニチ</t>
    </rPh>
    <phoneticPr fontId="18"/>
  </si>
  <si>
    <t>介護職員等処遇改善加算（Ⅰ）
(所定単位数×181/1000)</t>
    <rPh sb="0" eb="2">
      <t>カイゴ</t>
    </rPh>
    <rPh sb="2" eb="4">
      <t>ショクイン</t>
    </rPh>
    <rPh sb="4" eb="5">
      <t>トウ</t>
    </rPh>
    <rPh sb="5" eb="9">
      <t>ショグウカイゼン</t>
    </rPh>
    <rPh sb="9" eb="11">
      <t>カサン</t>
    </rPh>
    <phoneticPr fontId="18"/>
  </si>
  <si>
    <t xml:space="preserve">次に掲げる基準のいずれにも適合すること
</t>
    <rPh sb="0" eb="1">
      <t>ツギ</t>
    </rPh>
    <rPh sb="2" eb="3">
      <t>カカ</t>
    </rPh>
    <rPh sb="5" eb="7">
      <t>キジュン</t>
    </rPh>
    <rPh sb="13" eb="15">
      <t>テキゴウ</t>
    </rPh>
    <phoneticPr fontId="1"/>
  </si>
  <si>
    <t xml:space="preserve">3　次に掲げる基準のいずれにも適合すること
</t>
    <phoneticPr fontId="18"/>
  </si>
  <si>
    <t xml:space="preserve">対象者に対し、個別に認知症の行動・心理症状の評価を計画的に行い、その評価に基づく値を測定し、認知症の行動・心理症状の予防等に資するチームケアを実施している
※評価は、対象者個人に対し計画的にBPSDの評価指標を用いて実施すること。
※計画の作成にあたっては、評価結果と整合性が取れた計画を、個々の利用者等の状態に応じて個別に作成すること
※ケアにおいて利用者の尊厳が十分保持されること
</t>
    <phoneticPr fontId="18"/>
  </si>
  <si>
    <t xml:space="preserve">認知症の行動・心理症状の予防等に資する認知症ケアについて、カンファレンスの開催、計画の作成、認知症の行動・心理症状の有無及び程度についての定期的な評価、ケアの振り返り、計画の見直し等を行っている
※カンファレンスは対象者1人につき月1回以上開催すること
※利用者の状態の評価、ケア方針、実施したケアの振り返り等は、別紙様式「認知症チームケア推進加算・ワークシート」及び介護記録等に詳細に記録すること
</t>
    <phoneticPr fontId="18"/>
  </si>
  <si>
    <t xml:space="preserve">3か月経過後、目標の達成度合いにつき、利用者及び理学療法士等に報告しているか
</t>
    <phoneticPr fontId="18"/>
  </si>
  <si>
    <t>点検日：</t>
    <rPh sb="0" eb="3">
      <t>テンケンビ</t>
    </rPh>
    <phoneticPr fontId="18"/>
  </si>
  <si>
    <t>各種加算等自己点検シート【令和6年度介護報酬改定対応】</t>
    <rPh sb="13" eb="15">
      <t>レイワ</t>
    </rPh>
    <rPh sb="16" eb="18">
      <t>ネンド</t>
    </rPh>
    <rPh sb="18" eb="24">
      <t>カイゴホウシュウカイテイ</t>
    </rPh>
    <rPh sb="24" eb="26">
      <t>タイオウ</t>
    </rPh>
    <phoneticPr fontId="18"/>
  </si>
  <si>
    <t>点検事業所名：</t>
    <rPh sb="0" eb="2">
      <t>テンケン</t>
    </rPh>
    <rPh sb="2" eb="5">
      <t>ジギョウショ</t>
    </rPh>
    <rPh sb="5" eb="6">
      <t>メイ</t>
    </rPh>
    <phoneticPr fontId="18"/>
  </si>
  <si>
    <t>令和　　年　　月　　日</t>
    <rPh sb="0" eb="2">
      <t>レイワ</t>
    </rPh>
    <rPh sb="4" eb="5">
      <t>ネン</t>
    </rPh>
    <rPh sb="7" eb="8">
      <t>ガツ</t>
    </rPh>
    <rPh sb="10" eb="11">
      <t>ニチ</t>
    </rPh>
    <phoneticPr fontId="18"/>
  </si>
  <si>
    <t>・計画（感染症）
・計画（災害）
・研修記録</t>
    <rPh sb="1" eb="3">
      <t>ケイカク</t>
    </rPh>
    <rPh sb="4" eb="7">
      <t>カンセンショウ</t>
    </rPh>
    <rPh sb="10" eb="12">
      <t>ケイカク</t>
    </rPh>
    <rPh sb="13" eb="15">
      <t>サイガイ</t>
    </rPh>
    <rPh sb="18" eb="20">
      <t>ケンシュウ</t>
    </rPh>
    <rPh sb="20" eb="22">
      <t>キロク</t>
    </rPh>
    <phoneticPr fontId="18"/>
  </si>
  <si>
    <t>算定の有無</t>
    <rPh sb="0" eb="2">
      <t>サンテイ</t>
    </rPh>
    <rPh sb="3" eb="5">
      <t>ウム</t>
    </rPh>
    <phoneticPr fontId="22"/>
  </si>
  <si>
    <t xml:space="preserve">介護従業者の数が共同生活住居ごとに1以上配置していない日が2日以上連続して発生していないか
</t>
    <rPh sb="0" eb="2">
      <t>カイゴ</t>
    </rPh>
    <rPh sb="2" eb="5">
      <t>ジュウギョウシャ</t>
    </rPh>
    <rPh sb="6" eb="7">
      <t>スウ</t>
    </rPh>
    <rPh sb="8" eb="10">
      <t>キョウドウ</t>
    </rPh>
    <rPh sb="10" eb="12">
      <t>セイカツ</t>
    </rPh>
    <rPh sb="12" eb="14">
      <t>ジュウキョ</t>
    </rPh>
    <rPh sb="18" eb="20">
      <t>イジョウ</t>
    </rPh>
    <rPh sb="20" eb="22">
      <t>ハイチ</t>
    </rPh>
    <rPh sb="27" eb="28">
      <t>ヒ</t>
    </rPh>
    <phoneticPr fontId="18"/>
  </si>
  <si>
    <t xml:space="preserve">介護従業者の数が共同生活住居ごとに1以上配置していない日が4日以上発生していないか
</t>
    <rPh sb="0" eb="2">
      <t>カイゴ</t>
    </rPh>
    <rPh sb="2" eb="5">
      <t>ジュウギョウシャ</t>
    </rPh>
    <rPh sb="6" eb="7">
      <t>カズ</t>
    </rPh>
    <rPh sb="8" eb="10">
      <t>キョウドウ</t>
    </rPh>
    <rPh sb="10" eb="12">
      <t>セイカツ</t>
    </rPh>
    <rPh sb="12" eb="14">
      <t>ジュウキョ</t>
    </rPh>
    <rPh sb="18" eb="20">
      <t>イジョウ</t>
    </rPh>
    <rPh sb="20" eb="22">
      <t>ハイチ</t>
    </rPh>
    <rPh sb="27" eb="28">
      <t>ヒ</t>
    </rPh>
    <rPh sb="30" eb="31">
      <t>ニチ</t>
    </rPh>
    <rPh sb="31" eb="33">
      <t>イジョウ</t>
    </rPh>
    <rPh sb="33" eb="35">
      <t>ハッセイ</t>
    </rPh>
    <phoneticPr fontId="18"/>
  </si>
  <si>
    <t>適切に配置している</t>
    <rPh sb="0" eb="2">
      <t>テキセツ</t>
    </rPh>
    <rPh sb="3" eb="5">
      <t>ハイチ</t>
    </rPh>
    <phoneticPr fontId="22"/>
  </si>
  <si>
    <t>項目区分</t>
    <rPh sb="0" eb="2">
      <t>コウモク</t>
    </rPh>
    <rPh sb="2" eb="4">
      <t>クブン</t>
    </rPh>
    <phoneticPr fontId="18"/>
  </si>
  <si>
    <t>減算</t>
    <rPh sb="0" eb="2">
      <t>ゲンサン</t>
    </rPh>
    <phoneticPr fontId="18"/>
  </si>
  <si>
    <t>加算</t>
    <rPh sb="0" eb="2">
      <t>カサン</t>
    </rPh>
    <phoneticPr fontId="18"/>
  </si>
  <si>
    <t>有無</t>
    <rPh sb="0" eb="2">
      <t>ウム</t>
    </rPh>
    <phoneticPr fontId="18"/>
  </si>
  <si>
    <t>表示</t>
    <rPh sb="0" eb="2">
      <t>ヒョウジ</t>
    </rPh>
    <phoneticPr fontId="18"/>
  </si>
  <si>
    <t>項目№</t>
    <rPh sb="0" eb="2">
      <t>コウモク</t>
    </rPh>
    <phoneticPr fontId="18"/>
  </si>
  <si>
    <t xml:space="preserve">運営規程に定められている利用定員を超えていないか
</t>
    <rPh sb="0" eb="2">
      <t>ウンエイ</t>
    </rPh>
    <rPh sb="2" eb="4">
      <t>キテイ</t>
    </rPh>
    <rPh sb="5" eb="6">
      <t>サダ</t>
    </rPh>
    <rPh sb="12" eb="14">
      <t>リヨウ</t>
    </rPh>
    <rPh sb="14" eb="16">
      <t>テイイン</t>
    </rPh>
    <phoneticPr fontId="18"/>
  </si>
  <si>
    <t>超えていない</t>
    <rPh sb="0" eb="1">
      <t>コ</t>
    </rPh>
    <phoneticPr fontId="22"/>
  </si>
  <si>
    <t>配置している</t>
    <rPh sb="0" eb="2">
      <t>ハイチ</t>
    </rPh>
    <phoneticPr fontId="18"/>
  </si>
  <si>
    <t xml:space="preserve">指定地域密着型サービス基準に定める員数の配置がしているか
</t>
    <rPh sb="0" eb="2">
      <t>シテイ</t>
    </rPh>
    <rPh sb="2" eb="4">
      <t>チイキ</t>
    </rPh>
    <rPh sb="4" eb="7">
      <t>ミッチャクガタ</t>
    </rPh>
    <phoneticPr fontId="18"/>
  </si>
  <si>
    <t xml:space="preserve">身体的拘束等を行う場合の記録を取っているか
</t>
    <rPh sb="15" eb="16">
      <t>ト</t>
    </rPh>
    <phoneticPr fontId="18"/>
  </si>
  <si>
    <t>実施している</t>
    <rPh sb="0" eb="2">
      <t>ジッシ</t>
    </rPh>
    <phoneticPr fontId="18"/>
  </si>
  <si>
    <t xml:space="preserve">身体的拘束等の適正化のための対策を検討する委員会を開催しているか
※3か月に1回以上開催する必要あり
</t>
    <rPh sb="7" eb="10">
      <t>テキセイカ</t>
    </rPh>
    <rPh sb="14" eb="16">
      <t>タイサク</t>
    </rPh>
    <rPh sb="17" eb="19">
      <t>ケントウ</t>
    </rPh>
    <rPh sb="21" eb="24">
      <t>イインカイ</t>
    </rPh>
    <rPh sb="25" eb="27">
      <t>カイサイ</t>
    </rPh>
    <rPh sb="36" eb="37">
      <t>ツキ</t>
    </rPh>
    <rPh sb="39" eb="42">
      <t>カイイジョウ</t>
    </rPh>
    <rPh sb="42" eb="44">
      <t>カイサイ</t>
    </rPh>
    <rPh sb="46" eb="48">
      <t>ヒツヨウ</t>
    </rPh>
    <phoneticPr fontId="18"/>
  </si>
  <si>
    <t>実施している</t>
    <rPh sb="0" eb="2">
      <t>ジッシ</t>
    </rPh>
    <phoneticPr fontId="22"/>
  </si>
  <si>
    <t>身体的拘束等の適正化のための指針を整備しているか</t>
    <rPh sb="5" eb="6">
      <t>トウ</t>
    </rPh>
    <rPh sb="7" eb="10">
      <t>テキセイカ</t>
    </rPh>
    <rPh sb="14" eb="16">
      <t>シシン</t>
    </rPh>
    <rPh sb="17" eb="19">
      <t>セイビ</t>
    </rPh>
    <phoneticPr fontId="18"/>
  </si>
  <si>
    <t xml:space="preserve">身体的拘束等の適正化のための研修を実施しているか
※年2回以上実施する必要あり
</t>
    <rPh sb="5" eb="6">
      <t>トウ</t>
    </rPh>
    <rPh sb="7" eb="10">
      <t>テキセイカ</t>
    </rPh>
    <rPh sb="14" eb="16">
      <t>ケンシュウ</t>
    </rPh>
    <rPh sb="17" eb="19">
      <t>ジッシ</t>
    </rPh>
    <rPh sb="26" eb="27">
      <t>ネン</t>
    </rPh>
    <rPh sb="28" eb="29">
      <t>カイ</t>
    </rPh>
    <rPh sb="29" eb="31">
      <t>イジョウ</t>
    </rPh>
    <rPh sb="31" eb="33">
      <t>ジッシ</t>
    </rPh>
    <rPh sb="35" eb="37">
      <t>ヒツヨウ</t>
    </rPh>
    <phoneticPr fontId="18"/>
  </si>
  <si>
    <t xml:space="preserve">高齢者虐待防止のための対策を検討する委員会を定期的に開催しているか
</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1"/>
  </si>
  <si>
    <t xml:space="preserve">高齢者虐待防止のための指針を整備しているか
</t>
    <rPh sb="0" eb="3">
      <t>コウレイシャ</t>
    </rPh>
    <rPh sb="3" eb="7">
      <t>ギャクタイボウシ</t>
    </rPh>
    <rPh sb="11" eb="13">
      <t>シシン</t>
    </rPh>
    <rPh sb="14" eb="16">
      <t>セイビ</t>
    </rPh>
    <phoneticPr fontId="1"/>
  </si>
  <si>
    <t xml:space="preserve">高齢者虐待防止のための年2回以上の研修を実施しているか
</t>
    <rPh sb="0" eb="3">
      <t>コウレイシャ</t>
    </rPh>
    <rPh sb="3" eb="7">
      <t>ギャクタイボウシ</t>
    </rPh>
    <rPh sb="11" eb="12">
      <t>ネン</t>
    </rPh>
    <rPh sb="13" eb="16">
      <t>カイイジョウ</t>
    </rPh>
    <rPh sb="17" eb="19">
      <t>ケンシュウ</t>
    </rPh>
    <rPh sb="20" eb="22">
      <t>ジッシ</t>
    </rPh>
    <phoneticPr fontId="1"/>
  </si>
  <si>
    <t xml:space="preserve">高齢者虐待防止措置を適正に実施するための担当者を配置しているか
</t>
    <rPh sb="0" eb="3">
      <t>コウレイシャ</t>
    </rPh>
    <rPh sb="3" eb="7">
      <t>ギャクタイボウシ</t>
    </rPh>
    <rPh sb="7" eb="9">
      <t>ソチ</t>
    </rPh>
    <rPh sb="10" eb="12">
      <t>テキセイ</t>
    </rPh>
    <rPh sb="13" eb="15">
      <t>ジッシ</t>
    </rPh>
    <rPh sb="20" eb="23">
      <t>タントウシャ</t>
    </rPh>
    <rPh sb="24" eb="26">
      <t>ハイチ</t>
    </rPh>
    <phoneticPr fontId="1"/>
  </si>
  <si>
    <t>配置している</t>
    <rPh sb="0" eb="2">
      <t>ハイチ</t>
    </rPh>
    <phoneticPr fontId="22"/>
  </si>
  <si>
    <t xml:space="preserve">感染症や非常災害の発生時において、利用者に対するサービス提供を継続的に実施するため、かつ、非常時の体制で早期の業務再開を図るための計画を策定しているか
</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5" eb="48">
      <t>ヒジョウジ</t>
    </rPh>
    <rPh sb="49" eb="51">
      <t>タイセイ</t>
    </rPh>
    <rPh sb="52" eb="54">
      <t>ソウキ</t>
    </rPh>
    <rPh sb="55" eb="59">
      <t>ギョウムサイカイ</t>
    </rPh>
    <rPh sb="60" eb="61">
      <t>ハカ</t>
    </rPh>
    <rPh sb="65" eb="67">
      <t>ケイカク</t>
    </rPh>
    <rPh sb="68" eb="70">
      <t>サクテイ</t>
    </rPh>
    <phoneticPr fontId="1"/>
  </si>
  <si>
    <t>策定している</t>
    <rPh sb="0" eb="2">
      <t>サクテイ</t>
    </rPh>
    <phoneticPr fontId="22"/>
  </si>
  <si>
    <t xml:space="preserve">上記計画に従い必要な措置を講じているか
</t>
    <rPh sb="0" eb="2">
      <t>ジョウキ</t>
    </rPh>
    <rPh sb="2" eb="4">
      <t>ケイカク</t>
    </rPh>
    <rPh sb="5" eb="6">
      <t>シタガ</t>
    </rPh>
    <rPh sb="7" eb="9">
      <t>ヒツヨウ</t>
    </rPh>
    <rPh sb="10" eb="12">
      <t>ソチ</t>
    </rPh>
    <rPh sb="13" eb="14">
      <t>コウ</t>
    </rPh>
    <phoneticPr fontId="1"/>
  </si>
  <si>
    <t xml:space="preserve">3つの共同生活住居を有する事業所において、全ての共同生活住居が同一の階に隣接し、介護従業者が円滑に利用者の状況把握を行い、速やかな対応を行うことが可能であるか
</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phoneticPr fontId="18"/>
  </si>
  <si>
    <t>可能である</t>
    <rPh sb="0" eb="2">
      <t>カノウ</t>
    </rPh>
    <phoneticPr fontId="18"/>
  </si>
  <si>
    <t>・平面図</t>
    <rPh sb="1" eb="4">
      <t>ヘイメンズ</t>
    </rPh>
    <phoneticPr fontId="18"/>
  </si>
  <si>
    <t xml:space="preserve">夜間の勤務に関するマニュアルの策定や避難訓練の実施といった安全対策が行われ、利用者の安全性が確保されているか
</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phoneticPr fontId="18"/>
  </si>
  <si>
    <t>確保している</t>
    <rPh sb="0" eb="2">
      <t>カクホ</t>
    </rPh>
    <phoneticPr fontId="18"/>
  </si>
  <si>
    <t>・マニュアル</t>
    <phoneticPr fontId="18"/>
  </si>
  <si>
    <t>算定している</t>
    <rPh sb="0" eb="2">
      <t>サンテイ</t>
    </rPh>
    <phoneticPr fontId="18"/>
  </si>
  <si>
    <t>・勤務形態一覧表（勤務実績）
・勤務実績表、タイムカードなど</t>
    <rPh sb="16" eb="18">
      <t>キンム</t>
    </rPh>
    <rPh sb="18" eb="21">
      <t>ジッセキヒョウ</t>
    </rPh>
    <phoneticPr fontId="18"/>
  </si>
  <si>
    <t xml:space="preserve">認知症対応型共同生活介護費(Ⅰ)又は短期利用共同生活介護費(Ⅰ)を算定しているか
</t>
    <phoneticPr fontId="18"/>
  </si>
  <si>
    <t xml:space="preserve">常勤換算方法で0.9以上の配置とする場合は、以下の要件を満たしているか
（1）夜勤時間帯を通じて、利用者の動向を検知できる見守り機器を当該指定認知症対応型共同生活介護事業所の利用者の数の1/10以上の数設置していること。
（2）利用者の安全並びに介護サービスの質の確保及び職員の負担軽減に資する方策を検討するための委員会において、必要な検討等が行われていること。
</t>
    <rPh sb="0" eb="4">
      <t>ジョウキンカンサン</t>
    </rPh>
    <rPh sb="4" eb="6">
      <t>ホウホウ</t>
    </rPh>
    <rPh sb="10" eb="12">
      <t>イジョウ</t>
    </rPh>
    <rPh sb="13" eb="15">
      <t>ハイチ</t>
    </rPh>
    <rPh sb="18" eb="20">
      <t>バアイ</t>
    </rPh>
    <rPh sb="22" eb="24">
      <t>イカ</t>
    </rPh>
    <rPh sb="25" eb="27">
      <t>ヨウケン</t>
    </rPh>
    <rPh sb="28" eb="29">
      <t>ミ</t>
    </rPh>
    <phoneticPr fontId="18"/>
  </si>
  <si>
    <t xml:space="preserve">すべての開所日において、夜勤帯に配置が必要な員数に加え、介護従業者を常勤換算方法で1以上、もしくは宿直勤務者を1以上配置しているか
</t>
    <rPh sb="4" eb="6">
      <t>カイショ</t>
    </rPh>
    <rPh sb="6" eb="7">
      <t>ヒ</t>
    </rPh>
    <rPh sb="12" eb="14">
      <t>ヤキン</t>
    </rPh>
    <rPh sb="14" eb="15">
      <t>オビ</t>
    </rPh>
    <rPh sb="16" eb="18">
      <t>ハイチ</t>
    </rPh>
    <rPh sb="19" eb="21">
      <t>ヒツヨウ</t>
    </rPh>
    <rPh sb="22" eb="24">
      <t>インスウ</t>
    </rPh>
    <rPh sb="25" eb="26">
      <t>クワ</t>
    </rPh>
    <rPh sb="28" eb="30">
      <t>カイゴ</t>
    </rPh>
    <rPh sb="30" eb="33">
      <t>ジュウギョウシャ</t>
    </rPh>
    <rPh sb="49" eb="54">
      <t>シュクチョクキンムシャ</t>
    </rPh>
    <rPh sb="56" eb="58">
      <t>イジョウ</t>
    </rPh>
    <rPh sb="58" eb="60">
      <t>ハイチ</t>
    </rPh>
    <phoneticPr fontId="18"/>
  </si>
  <si>
    <t xml:space="preserve">認知症対応型共同生活介護費(Ⅱ)又は短期利用共同生活介護費(Ⅱ)を算定しているか
</t>
    <phoneticPr fontId="18"/>
  </si>
  <si>
    <t>満たしている</t>
    <rPh sb="0" eb="1">
      <t>ミ</t>
    </rPh>
    <phoneticPr fontId="18"/>
  </si>
  <si>
    <t xml:space="preserve">利用者に「認知症の行動・心理症状」が認められ、緊急に短期利用認知対応型共同生活介護が必要であると医師が判断しているか
</t>
    <rPh sb="0" eb="3">
      <t>リヨウシャ</t>
    </rPh>
    <rPh sb="5" eb="8">
      <t>ニンチショウ</t>
    </rPh>
    <rPh sb="9" eb="11">
      <t>コウドウ</t>
    </rPh>
    <rPh sb="12" eb="14">
      <t>シンリ</t>
    </rPh>
    <rPh sb="14" eb="16">
      <t>ショウジョウ</t>
    </rPh>
    <rPh sb="18" eb="19">
      <t>ミト</t>
    </rPh>
    <phoneticPr fontId="18"/>
  </si>
  <si>
    <t xml:space="preserve">介護支援専門員、受け入れ事業所の職員と連携し、利用者又は家族の同意の上、短期利用を開始しているか
</t>
    <rPh sb="0" eb="2">
      <t>カイゴ</t>
    </rPh>
    <rPh sb="2" eb="4">
      <t>シエン</t>
    </rPh>
    <rPh sb="4" eb="7">
      <t>センモンイン</t>
    </rPh>
    <rPh sb="8" eb="9">
      <t>ウ</t>
    </rPh>
    <rPh sb="10" eb="11">
      <t>イ</t>
    </rPh>
    <rPh sb="12" eb="15">
      <t>ジギョウショ</t>
    </rPh>
    <rPh sb="16" eb="18">
      <t>ショクイン</t>
    </rPh>
    <rPh sb="19" eb="21">
      <t>レンケイ</t>
    </rPh>
    <rPh sb="23" eb="26">
      <t>リヨウシャ</t>
    </rPh>
    <rPh sb="26" eb="27">
      <t>マタ</t>
    </rPh>
    <rPh sb="28" eb="30">
      <t>カゾク</t>
    </rPh>
    <rPh sb="31" eb="33">
      <t>ドウイ</t>
    </rPh>
    <rPh sb="34" eb="35">
      <t>ウエ</t>
    </rPh>
    <rPh sb="36" eb="38">
      <t>タンキ</t>
    </rPh>
    <rPh sb="38" eb="40">
      <t>リヨウ</t>
    </rPh>
    <rPh sb="41" eb="43">
      <t>カイシ</t>
    </rPh>
    <phoneticPr fontId="18"/>
  </si>
  <si>
    <t>・契約書など</t>
    <rPh sb="1" eb="4">
      <t>ケイヤクショ</t>
    </rPh>
    <phoneticPr fontId="18"/>
  </si>
  <si>
    <t>・医師の診療録など</t>
    <rPh sb="1" eb="3">
      <t>イシ</t>
    </rPh>
    <rPh sb="4" eb="7">
      <t>シンリョウロク</t>
    </rPh>
    <phoneticPr fontId="18"/>
  </si>
  <si>
    <t xml:space="preserve">医師が判断した当該日又はその次の日に利用を開始しているか
</t>
    <rPh sb="0" eb="2">
      <t>イシ</t>
    </rPh>
    <rPh sb="3" eb="5">
      <t>ハンダン</t>
    </rPh>
    <rPh sb="7" eb="9">
      <t>トウガイ</t>
    </rPh>
    <rPh sb="9" eb="10">
      <t>ニチ</t>
    </rPh>
    <rPh sb="10" eb="11">
      <t>マタ</t>
    </rPh>
    <rPh sb="14" eb="15">
      <t>ツギ</t>
    </rPh>
    <rPh sb="16" eb="17">
      <t>ニチ</t>
    </rPh>
    <rPh sb="18" eb="20">
      <t>リヨウ</t>
    </rPh>
    <rPh sb="21" eb="23">
      <t>カイシ</t>
    </rPh>
    <phoneticPr fontId="18"/>
  </si>
  <si>
    <t xml:space="preserve">次の（1）～（3）に該当し、直接短期利用型認知症対応型共同生活介護の利用を開始していないか
（1）病院又は診療所に入院中の者
（2）介護保健施設又は地域密着型介護老人福祉施設に入院中又は入所中の者
（3）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t>
    <rPh sb="14" eb="16">
      <t>チョクセツ</t>
    </rPh>
    <rPh sb="50" eb="52">
      <t>ビョウイン</t>
    </rPh>
    <rPh sb="52" eb="53">
      <t>マタ</t>
    </rPh>
    <rPh sb="54" eb="57">
      <t>シンリョウジョ</t>
    </rPh>
    <rPh sb="60" eb="61">
      <t>チュウ</t>
    </rPh>
    <rPh sb="62" eb="63">
      <t>モノ</t>
    </rPh>
    <rPh sb="67" eb="69">
      <t>カイゴ</t>
    </rPh>
    <rPh sb="69" eb="71">
      <t>ホケン</t>
    </rPh>
    <rPh sb="71" eb="73">
      <t>シセツ</t>
    </rPh>
    <rPh sb="73" eb="74">
      <t>マタ</t>
    </rPh>
    <rPh sb="75" eb="77">
      <t>チイキ</t>
    </rPh>
    <rPh sb="77" eb="80">
      <t>ミッチャクガタ</t>
    </rPh>
    <rPh sb="80" eb="82">
      <t>カイゴ</t>
    </rPh>
    <rPh sb="82" eb="84">
      <t>ロウジン</t>
    </rPh>
    <rPh sb="84" eb="86">
      <t>フクシ</t>
    </rPh>
    <rPh sb="86" eb="88">
      <t>シセツ</t>
    </rPh>
    <rPh sb="89" eb="92">
      <t>ニュウインチュウ</t>
    </rPh>
    <rPh sb="92" eb="93">
      <t>マタ</t>
    </rPh>
    <rPh sb="94" eb="97">
      <t>ニュウショチュウ</t>
    </rPh>
    <rPh sb="98" eb="99">
      <t>モノ</t>
    </rPh>
    <phoneticPr fontId="18"/>
  </si>
  <si>
    <t>開始していない</t>
    <rPh sb="0" eb="2">
      <t>カイシ</t>
    </rPh>
    <phoneticPr fontId="18"/>
  </si>
  <si>
    <t xml:space="preserve">判断を行った医師名、日付及び利用開始に当たっての留意事項等を介護サービス計画書に記録しているか
</t>
    <rPh sb="0" eb="2">
      <t>ハンダン</t>
    </rPh>
    <rPh sb="3" eb="4">
      <t>オコナ</t>
    </rPh>
    <rPh sb="6" eb="7">
      <t>シ</t>
    </rPh>
    <rPh sb="7" eb="8">
      <t>メイ</t>
    </rPh>
    <rPh sb="10" eb="12">
      <t>ヒヅケ</t>
    </rPh>
    <rPh sb="12" eb="13">
      <t>オヨ</t>
    </rPh>
    <rPh sb="14" eb="16">
      <t>リヨウ</t>
    </rPh>
    <rPh sb="16" eb="18">
      <t>カイシ</t>
    </rPh>
    <rPh sb="19" eb="20">
      <t>ア</t>
    </rPh>
    <rPh sb="24" eb="26">
      <t>リュウイ</t>
    </rPh>
    <rPh sb="25" eb="27">
      <t>ジコウ</t>
    </rPh>
    <rPh sb="27" eb="28">
      <t>トウ</t>
    </rPh>
    <rPh sb="29" eb="31">
      <t>カイゴ</t>
    </rPh>
    <rPh sb="35" eb="37">
      <t>ケイカク</t>
    </rPh>
    <rPh sb="37" eb="38">
      <t>ショ</t>
    </rPh>
    <rPh sb="39" eb="41">
      <t>キロク</t>
    </rPh>
    <phoneticPr fontId="18"/>
  </si>
  <si>
    <t>記録している</t>
    <rPh sb="0" eb="2">
      <t>キロク</t>
    </rPh>
    <phoneticPr fontId="18"/>
  </si>
  <si>
    <t xml:space="preserve">利用を開始した日から7日を限度として算定しているか
</t>
    <rPh sb="0" eb="2">
      <t>リヨウ</t>
    </rPh>
    <rPh sb="3" eb="5">
      <t>カイシ</t>
    </rPh>
    <rPh sb="7" eb="8">
      <t>ヒ</t>
    </rPh>
    <rPh sb="11" eb="12">
      <t>ニチ</t>
    </rPh>
    <rPh sb="13" eb="15">
      <t>ゲンド</t>
    </rPh>
    <rPh sb="18" eb="20">
      <t>サンテイ</t>
    </rPh>
    <phoneticPr fontId="18"/>
  </si>
  <si>
    <t xml:space="preserve">若年性認知症利用者ごとに個別に担当者を定めているか
</t>
    <rPh sb="0" eb="2">
      <t>ジャクネン</t>
    </rPh>
    <rPh sb="2" eb="3">
      <t>セイ</t>
    </rPh>
    <rPh sb="3" eb="6">
      <t>ニンチショウ</t>
    </rPh>
    <rPh sb="6" eb="9">
      <t>リヨウシャ</t>
    </rPh>
    <rPh sb="12" eb="14">
      <t>コベツ</t>
    </rPh>
    <rPh sb="15" eb="18">
      <t>タントウシャ</t>
    </rPh>
    <rPh sb="19" eb="20">
      <t>サダ</t>
    </rPh>
    <phoneticPr fontId="18"/>
  </si>
  <si>
    <t xml:space="preserve">担当者を中心として、利用者の特性やニーズに応じた適切なサービス提供を行っているか
</t>
    <rPh sb="0" eb="2">
      <t>タントウ</t>
    </rPh>
    <rPh sb="2" eb="3">
      <t>シャ</t>
    </rPh>
    <rPh sb="4" eb="6">
      <t>チュウシン</t>
    </rPh>
    <rPh sb="10" eb="13">
      <t>リヨウシャ</t>
    </rPh>
    <rPh sb="14" eb="16">
      <t>トクセイ</t>
    </rPh>
    <rPh sb="21" eb="22">
      <t>オウ</t>
    </rPh>
    <rPh sb="24" eb="26">
      <t>テキセツ</t>
    </rPh>
    <rPh sb="31" eb="33">
      <t>テイキョウ</t>
    </rPh>
    <rPh sb="34" eb="35">
      <t>オコナ</t>
    </rPh>
    <phoneticPr fontId="18"/>
  </si>
  <si>
    <t>定めている</t>
    <rPh sb="0" eb="1">
      <t>サダ</t>
    </rPh>
    <phoneticPr fontId="18"/>
  </si>
  <si>
    <t>利用者が病院又は診療所へ入院をした場合であるか</t>
    <rPh sb="4" eb="6">
      <t>ビョウイン</t>
    </rPh>
    <rPh sb="6" eb="7">
      <t>マタ</t>
    </rPh>
    <rPh sb="8" eb="11">
      <t>シンリョウジョ</t>
    </rPh>
    <rPh sb="12" eb="14">
      <t>ニュウイン</t>
    </rPh>
    <rPh sb="17" eb="19">
      <t>バアイ</t>
    </rPh>
    <phoneticPr fontId="1"/>
  </si>
  <si>
    <t>該当する</t>
    <rPh sb="0" eb="2">
      <t>ガイトウ</t>
    </rPh>
    <phoneticPr fontId="18"/>
  </si>
  <si>
    <t xml:space="preserve">「3か月以内に退院することが明らかに見込まれる」ことを入院先の主治医に確認するなどして判断しているか
</t>
    <rPh sb="3" eb="4">
      <t>ツキ</t>
    </rPh>
    <rPh sb="4" eb="6">
      <t>イナイ</t>
    </rPh>
    <rPh sb="7" eb="9">
      <t>タイイン</t>
    </rPh>
    <rPh sb="14" eb="15">
      <t>アキ</t>
    </rPh>
    <rPh sb="18" eb="20">
      <t>ミコ</t>
    </rPh>
    <rPh sb="27" eb="29">
      <t>ニュウイン</t>
    </rPh>
    <rPh sb="29" eb="30">
      <t>サキ</t>
    </rPh>
    <rPh sb="31" eb="34">
      <t>シュジイ</t>
    </rPh>
    <rPh sb="35" eb="37">
      <t>カクニン</t>
    </rPh>
    <rPh sb="43" eb="45">
      <t>ハンダン</t>
    </rPh>
    <phoneticPr fontId="18"/>
  </si>
  <si>
    <t>確認している</t>
    <rPh sb="0" eb="2">
      <t>カクニン</t>
    </rPh>
    <phoneticPr fontId="18"/>
  </si>
  <si>
    <t xml:space="preserve">入院後3か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か
</t>
    <rPh sb="0" eb="2">
      <t>ニュウイン</t>
    </rPh>
    <phoneticPr fontId="18"/>
  </si>
  <si>
    <t xml:space="preserve">上記について、あらかじめ利用者に説明を行っているか
</t>
    <phoneticPr fontId="18"/>
  </si>
  <si>
    <t xml:space="preserve">看取りに関する指針を定め、入居の際に内容を説明し、同意を得ているか
</t>
    <rPh sb="0" eb="2">
      <t>ミト</t>
    </rPh>
    <rPh sb="4" eb="5">
      <t>カン</t>
    </rPh>
    <rPh sb="7" eb="9">
      <t>シシン</t>
    </rPh>
    <rPh sb="10" eb="11">
      <t>サダ</t>
    </rPh>
    <rPh sb="13" eb="15">
      <t>ニュウキョ</t>
    </rPh>
    <rPh sb="16" eb="17">
      <t>サイ</t>
    </rPh>
    <rPh sb="18" eb="20">
      <t>ナイヨウ</t>
    </rPh>
    <rPh sb="21" eb="23">
      <t>セツメイ</t>
    </rPh>
    <rPh sb="25" eb="27">
      <t>ドウイ</t>
    </rPh>
    <rPh sb="28" eb="29">
      <t>エ</t>
    </rPh>
    <phoneticPr fontId="18"/>
  </si>
  <si>
    <t>実施している</t>
    <phoneticPr fontId="18"/>
  </si>
  <si>
    <t xml:space="preserve">医師、看護職員、介護職員、介護支援専門員その他の職種の者による協議の上、看取りの実績等を踏まえ、適宜、看取りに関する指針の見直しを行っているか
</t>
    <phoneticPr fontId="18"/>
  </si>
  <si>
    <t xml:space="preserve">看取りに関する職員研修を行っているか
</t>
    <rPh sb="0" eb="2">
      <t>ミト</t>
    </rPh>
    <rPh sb="4" eb="5">
      <t>カン</t>
    </rPh>
    <rPh sb="7" eb="9">
      <t>ショクイン</t>
    </rPh>
    <rPh sb="9" eb="11">
      <t>ケンシュウ</t>
    </rPh>
    <rPh sb="12" eb="13">
      <t>オコナ</t>
    </rPh>
    <phoneticPr fontId="18"/>
  </si>
  <si>
    <t xml:space="preserve">対象者は医師が医学的知見に基づき回復の見込みがないと診断した者であるか
</t>
    <rPh sb="0" eb="2">
      <t>タイショウ</t>
    </rPh>
    <rPh sb="2" eb="3">
      <t>シャ</t>
    </rPh>
    <rPh sb="4" eb="6">
      <t>イシ</t>
    </rPh>
    <rPh sb="7" eb="10">
      <t>イガクテキ</t>
    </rPh>
    <rPh sb="10" eb="12">
      <t>チケン</t>
    </rPh>
    <rPh sb="13" eb="14">
      <t>モト</t>
    </rPh>
    <rPh sb="16" eb="18">
      <t>カイフク</t>
    </rPh>
    <rPh sb="19" eb="21">
      <t>ミコ</t>
    </rPh>
    <rPh sb="26" eb="28">
      <t>シンダン</t>
    </rPh>
    <rPh sb="30" eb="31">
      <t>モノ</t>
    </rPh>
    <phoneticPr fontId="18"/>
  </si>
  <si>
    <t xml:space="preserve">医師、看護職員、介護支援専門員その他の職種の者が共同で作成した介護に係る計画について、医師等が説明し、利用者、家族等の同意を得ているか
</t>
    <rPh sb="0" eb="2">
      <t>イシ</t>
    </rPh>
    <rPh sb="3" eb="5">
      <t>カンゴ</t>
    </rPh>
    <rPh sb="5" eb="7">
      <t>ショクイン</t>
    </rPh>
    <rPh sb="8" eb="10">
      <t>カイゴ</t>
    </rPh>
    <rPh sb="10" eb="12">
      <t>シエン</t>
    </rPh>
    <rPh sb="12" eb="15">
      <t>センモンイン</t>
    </rPh>
    <rPh sb="17" eb="18">
      <t>タ</t>
    </rPh>
    <rPh sb="19" eb="21">
      <t>ショクシュ</t>
    </rPh>
    <rPh sb="22" eb="23">
      <t>モノ</t>
    </rPh>
    <rPh sb="24" eb="26">
      <t>キョウドウ</t>
    </rPh>
    <rPh sb="27" eb="29">
      <t>サクセイ</t>
    </rPh>
    <rPh sb="31" eb="33">
      <t>カイゴ</t>
    </rPh>
    <rPh sb="34" eb="35">
      <t>カカ</t>
    </rPh>
    <rPh sb="36" eb="38">
      <t>ケイカク</t>
    </rPh>
    <rPh sb="43" eb="45">
      <t>イシ</t>
    </rPh>
    <rPh sb="45" eb="46">
      <t>トウ</t>
    </rPh>
    <rPh sb="47" eb="49">
      <t>セツメイ</t>
    </rPh>
    <rPh sb="51" eb="54">
      <t>リヨウシャ</t>
    </rPh>
    <rPh sb="55" eb="57">
      <t>カゾク</t>
    </rPh>
    <rPh sb="57" eb="58">
      <t>トウ</t>
    </rPh>
    <rPh sb="59" eb="61">
      <t>ドウイ</t>
    </rPh>
    <rPh sb="62" eb="63">
      <t>エ</t>
    </rPh>
    <phoneticPr fontId="18"/>
  </si>
  <si>
    <t>得ている</t>
    <rPh sb="0" eb="1">
      <t>エ</t>
    </rPh>
    <phoneticPr fontId="18"/>
  </si>
  <si>
    <t xml:space="preserve">（該当する場合のみ点検）
訪問看護ステーション等との連携により看護師を確保している場合、当該事業所と訪問看護ステーション等が必要な連携をとることができる距離にあるか
</t>
    <rPh sb="1" eb="3">
      <t>ガイトウ</t>
    </rPh>
    <rPh sb="5" eb="7">
      <t>バアイ</t>
    </rPh>
    <rPh sb="9" eb="11">
      <t>テンケン</t>
    </rPh>
    <rPh sb="13" eb="15">
      <t>ホウモン</t>
    </rPh>
    <rPh sb="15" eb="17">
      <t>カンゴ</t>
    </rPh>
    <rPh sb="23" eb="24">
      <t>トウ</t>
    </rPh>
    <rPh sb="26" eb="28">
      <t>レンケイ</t>
    </rPh>
    <rPh sb="31" eb="34">
      <t>カンゴシ</t>
    </rPh>
    <rPh sb="35" eb="37">
      <t>カクホ</t>
    </rPh>
    <rPh sb="41" eb="43">
      <t>バアイ</t>
    </rPh>
    <rPh sb="44" eb="46">
      <t>トウガイ</t>
    </rPh>
    <rPh sb="46" eb="49">
      <t>ジギョウショ</t>
    </rPh>
    <rPh sb="50" eb="52">
      <t>ホウモン</t>
    </rPh>
    <rPh sb="52" eb="54">
      <t>カンゴ</t>
    </rPh>
    <rPh sb="60" eb="61">
      <t>トウ</t>
    </rPh>
    <rPh sb="62" eb="64">
      <t>ヒツヨウ</t>
    </rPh>
    <rPh sb="65" eb="67">
      <t>レンケイ</t>
    </rPh>
    <rPh sb="76" eb="78">
      <t>キョリ</t>
    </rPh>
    <phoneticPr fontId="18"/>
  </si>
  <si>
    <t xml:space="preserve">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か
</t>
    <phoneticPr fontId="18"/>
  </si>
  <si>
    <t xml:space="preserve">医療連携体制加算を算定しているか
</t>
    <rPh sb="0" eb="2">
      <t>イリョウ</t>
    </rPh>
    <rPh sb="2" eb="4">
      <t>レンケイ</t>
    </rPh>
    <rPh sb="4" eb="6">
      <t>タイセイ</t>
    </rPh>
    <rPh sb="6" eb="8">
      <t>カサン</t>
    </rPh>
    <rPh sb="9" eb="11">
      <t>サンテイ</t>
    </rPh>
    <phoneticPr fontId="18"/>
  </si>
  <si>
    <t xml:space="preserve">退居した日の翌日から死亡日の間は算定していないか
</t>
    <rPh sb="0" eb="2">
      <t>タイキョ</t>
    </rPh>
    <rPh sb="4" eb="5">
      <t>ヒ</t>
    </rPh>
    <rPh sb="6" eb="8">
      <t>ヨクジツ</t>
    </rPh>
    <rPh sb="10" eb="13">
      <t>シボウビ</t>
    </rPh>
    <rPh sb="14" eb="15">
      <t>アイダ</t>
    </rPh>
    <rPh sb="16" eb="18">
      <t>サンテイ</t>
    </rPh>
    <phoneticPr fontId="18"/>
  </si>
  <si>
    <t>算定していない</t>
    <rPh sb="0" eb="2">
      <t>サンテイ</t>
    </rPh>
    <phoneticPr fontId="18"/>
  </si>
  <si>
    <t xml:space="preserve">自己負担の請求について利用者側に説明し、文書にて同意を得ているか
</t>
    <rPh sb="0" eb="2">
      <t>ジコ</t>
    </rPh>
    <rPh sb="2" eb="4">
      <t>フタン</t>
    </rPh>
    <rPh sb="5" eb="7">
      <t>セイキュウ</t>
    </rPh>
    <rPh sb="11" eb="14">
      <t>リヨウシャ</t>
    </rPh>
    <rPh sb="14" eb="15">
      <t>カワ</t>
    </rPh>
    <rPh sb="16" eb="18">
      <t>セツメイ</t>
    </rPh>
    <rPh sb="20" eb="22">
      <t>ブンショ</t>
    </rPh>
    <rPh sb="24" eb="26">
      <t>ドウイ</t>
    </rPh>
    <rPh sb="27" eb="28">
      <t>エ</t>
    </rPh>
    <phoneticPr fontId="18"/>
  </si>
  <si>
    <t xml:space="preserve">入院先の医療機関等が事業所に対して、利用者の状態等の情報を伝えることついて、退去の際、本人又は家族に説明し、文書にて同意を得ているか
</t>
    <rPh sb="0" eb="3">
      <t>ニュウインサキ</t>
    </rPh>
    <rPh sb="4" eb="6">
      <t>イリョウ</t>
    </rPh>
    <rPh sb="6" eb="8">
      <t>キカン</t>
    </rPh>
    <rPh sb="8" eb="9">
      <t>トウ</t>
    </rPh>
    <rPh sb="10" eb="12">
      <t>ジギョウ</t>
    </rPh>
    <rPh sb="12" eb="13">
      <t>ショ</t>
    </rPh>
    <rPh sb="14" eb="15">
      <t>タイ</t>
    </rPh>
    <rPh sb="18" eb="21">
      <t>リヨウシャ</t>
    </rPh>
    <rPh sb="22" eb="24">
      <t>ジョウタイ</t>
    </rPh>
    <rPh sb="24" eb="25">
      <t>トウ</t>
    </rPh>
    <rPh sb="26" eb="28">
      <t>ジョウホウ</t>
    </rPh>
    <rPh sb="29" eb="30">
      <t>ツタ</t>
    </rPh>
    <rPh sb="38" eb="40">
      <t>タイキョ</t>
    </rPh>
    <rPh sb="41" eb="42">
      <t>サイ</t>
    </rPh>
    <rPh sb="43" eb="45">
      <t>ホンニン</t>
    </rPh>
    <rPh sb="45" eb="46">
      <t>マタ</t>
    </rPh>
    <rPh sb="47" eb="49">
      <t>カゾク</t>
    </rPh>
    <rPh sb="50" eb="52">
      <t>セツメイ</t>
    </rPh>
    <rPh sb="54" eb="56">
      <t>ブンショ</t>
    </rPh>
    <rPh sb="58" eb="60">
      <t>ドウイ</t>
    </rPh>
    <rPh sb="61" eb="62">
      <t>エ</t>
    </rPh>
    <phoneticPr fontId="18"/>
  </si>
  <si>
    <t xml:space="preserve">本人又は家族に対する随時説明を口頭で行った場合は、その旨を介護記録に記載しているか
</t>
    <rPh sb="0" eb="2">
      <t>ホンニン</t>
    </rPh>
    <rPh sb="2" eb="3">
      <t>マタ</t>
    </rPh>
    <rPh sb="4" eb="6">
      <t>カゾク</t>
    </rPh>
    <rPh sb="7" eb="8">
      <t>タイ</t>
    </rPh>
    <rPh sb="10" eb="12">
      <t>ズイジ</t>
    </rPh>
    <rPh sb="12" eb="14">
      <t>セツメイ</t>
    </rPh>
    <rPh sb="15" eb="17">
      <t>コウトウ</t>
    </rPh>
    <rPh sb="18" eb="19">
      <t>オコナ</t>
    </rPh>
    <rPh sb="21" eb="23">
      <t>バアイ</t>
    </rPh>
    <rPh sb="27" eb="28">
      <t>ムネ</t>
    </rPh>
    <rPh sb="29" eb="31">
      <t>カイゴ</t>
    </rPh>
    <rPh sb="31" eb="33">
      <t>キロク</t>
    </rPh>
    <rPh sb="34" eb="36">
      <t>キサイ</t>
    </rPh>
    <phoneticPr fontId="18"/>
  </si>
  <si>
    <t xml:space="preserve">（該当する場合のみ点検）
本人が十分に判断できる状態になく、かつ、家族の来訪が見込まれない場合、多職種で利用者に対する看取り介護の相談・提供をしており、介護記録に職員間の相談日時、内容等及び本人の状況や家族へ連絡を取った旨が記載されているか
</t>
    <rPh sb="1" eb="3">
      <t>ガイトウ</t>
    </rPh>
    <rPh sb="5" eb="7">
      <t>バアイ</t>
    </rPh>
    <rPh sb="9" eb="11">
      <t>テンケン</t>
    </rPh>
    <rPh sb="13" eb="15">
      <t>ホンニン</t>
    </rPh>
    <rPh sb="16" eb="18">
      <t>ジュウブン</t>
    </rPh>
    <rPh sb="19" eb="21">
      <t>ハンダン</t>
    </rPh>
    <rPh sb="24" eb="26">
      <t>ジョウタイ</t>
    </rPh>
    <rPh sb="33" eb="35">
      <t>カゾク</t>
    </rPh>
    <rPh sb="36" eb="38">
      <t>ライホウ</t>
    </rPh>
    <rPh sb="39" eb="41">
      <t>ミコ</t>
    </rPh>
    <rPh sb="45" eb="47">
      <t>バアイ</t>
    </rPh>
    <rPh sb="48" eb="51">
      <t>タショクシュ</t>
    </rPh>
    <rPh sb="52" eb="55">
      <t>リヨウシャ</t>
    </rPh>
    <rPh sb="56" eb="57">
      <t>タイ</t>
    </rPh>
    <rPh sb="59" eb="61">
      <t>ミト</t>
    </rPh>
    <rPh sb="62" eb="64">
      <t>カイゴ</t>
    </rPh>
    <rPh sb="65" eb="67">
      <t>ソウダン</t>
    </rPh>
    <rPh sb="68" eb="70">
      <t>テイキョウ</t>
    </rPh>
    <rPh sb="76" eb="78">
      <t>カイゴ</t>
    </rPh>
    <rPh sb="78" eb="80">
      <t>キロク</t>
    </rPh>
    <rPh sb="81" eb="83">
      <t>ショクイン</t>
    </rPh>
    <rPh sb="83" eb="84">
      <t>カン</t>
    </rPh>
    <rPh sb="85" eb="87">
      <t>ソウダン</t>
    </rPh>
    <rPh sb="87" eb="89">
      <t>ニチジ</t>
    </rPh>
    <rPh sb="90" eb="92">
      <t>ナイヨウ</t>
    </rPh>
    <rPh sb="92" eb="93">
      <t>トウ</t>
    </rPh>
    <rPh sb="93" eb="94">
      <t>オヨ</t>
    </rPh>
    <rPh sb="95" eb="97">
      <t>ホンニン</t>
    </rPh>
    <rPh sb="98" eb="100">
      <t>ジョウキョウ</t>
    </rPh>
    <rPh sb="101" eb="103">
      <t>カゾク</t>
    </rPh>
    <rPh sb="104" eb="106">
      <t>レンラク</t>
    </rPh>
    <rPh sb="107" eb="108">
      <t>ト</t>
    </rPh>
    <rPh sb="110" eb="111">
      <t>ムネ</t>
    </rPh>
    <rPh sb="112" eb="114">
      <t>キサイ</t>
    </rPh>
    <phoneticPr fontId="18"/>
  </si>
  <si>
    <t xml:space="preserve">看取り介護の実施に当たって、以下の内容を介護記録等に記録しているか
（1）終末期の身体症状の変化及びこれに対する介護等についての記録
（2）療養や死別に関する利用者及び家族の精神的な状態の変化及びこれに対するケアについての記録
（3）看取り介護の各プロセスにおいて把握した利用者等の意向と、それに基づくアセスメント及び対応についての記録
</t>
    <rPh sb="0" eb="2">
      <t>ミト</t>
    </rPh>
    <rPh sb="3" eb="5">
      <t>カイゴ</t>
    </rPh>
    <rPh sb="6" eb="8">
      <t>ジッシ</t>
    </rPh>
    <rPh sb="9" eb="10">
      <t>ア</t>
    </rPh>
    <rPh sb="14" eb="16">
      <t>イカ</t>
    </rPh>
    <rPh sb="17" eb="19">
      <t>ナイヨウ</t>
    </rPh>
    <rPh sb="20" eb="22">
      <t>カイゴ</t>
    </rPh>
    <rPh sb="22" eb="24">
      <t>キロク</t>
    </rPh>
    <rPh sb="24" eb="25">
      <t>トウ</t>
    </rPh>
    <rPh sb="26" eb="28">
      <t>キロク</t>
    </rPh>
    <phoneticPr fontId="18"/>
  </si>
  <si>
    <t>看取り介護加算
(死亡日以前31日以上45日以下：72単位/日)
(死亡日以前4日以上30日以下：144単位/日)
(死亡日の前日及び前々日：680単位/日)
(死亡日：1280単位/日）</t>
    <rPh sb="0" eb="2">
      <t>ミト</t>
    </rPh>
    <rPh sb="3" eb="5">
      <t>カイゴ</t>
    </rPh>
    <rPh sb="5" eb="7">
      <t>カサン</t>
    </rPh>
    <rPh sb="9" eb="12">
      <t>シボウビ</t>
    </rPh>
    <rPh sb="12" eb="14">
      <t>イゼン</t>
    </rPh>
    <rPh sb="16" eb="17">
      <t>ニチ</t>
    </rPh>
    <rPh sb="17" eb="19">
      <t>イジョウ</t>
    </rPh>
    <rPh sb="21" eb="22">
      <t>ニチ</t>
    </rPh>
    <rPh sb="22" eb="24">
      <t>イカ</t>
    </rPh>
    <rPh sb="27" eb="29">
      <t>タンイ</t>
    </rPh>
    <rPh sb="30" eb="31">
      <t>ヒ</t>
    </rPh>
    <rPh sb="34" eb="37">
      <t>シボウビ</t>
    </rPh>
    <rPh sb="37" eb="39">
      <t>イゼン</t>
    </rPh>
    <rPh sb="40" eb="41">
      <t>ニチ</t>
    </rPh>
    <rPh sb="41" eb="43">
      <t>イジョウ</t>
    </rPh>
    <rPh sb="45" eb="46">
      <t>ニチ</t>
    </rPh>
    <rPh sb="46" eb="48">
      <t>イカ</t>
    </rPh>
    <rPh sb="52" eb="54">
      <t>タンイ</t>
    </rPh>
    <rPh sb="55" eb="56">
      <t>ヒ</t>
    </rPh>
    <phoneticPr fontId="18"/>
  </si>
  <si>
    <t xml:space="preserve">入居日から起算して30日以内の利用日について算定しているか
</t>
    <rPh sb="0" eb="3">
      <t>ニュウキョビ</t>
    </rPh>
    <rPh sb="5" eb="7">
      <t>キサン</t>
    </rPh>
    <rPh sb="11" eb="12">
      <t>ニチ</t>
    </rPh>
    <rPh sb="12" eb="14">
      <t>イナイ</t>
    </rPh>
    <rPh sb="15" eb="18">
      <t>リヨウビ</t>
    </rPh>
    <rPh sb="22" eb="24">
      <t>サンテイ</t>
    </rPh>
    <phoneticPr fontId="18"/>
  </si>
  <si>
    <t xml:space="preserve">（該当する場合のみ点検）
1人の利用者について、再度当該加算を算定する場合、過去3か月間利用していないか
</t>
    <rPh sb="1" eb="3">
      <t>ガイトウ</t>
    </rPh>
    <rPh sb="5" eb="7">
      <t>バアイ</t>
    </rPh>
    <rPh sb="9" eb="11">
      <t>テンケン</t>
    </rPh>
    <rPh sb="13" eb="15">
      <t>ヒトリ</t>
    </rPh>
    <rPh sb="16" eb="19">
      <t>リヨウシャ</t>
    </rPh>
    <rPh sb="24" eb="26">
      <t>サイド</t>
    </rPh>
    <rPh sb="26" eb="28">
      <t>トウガイ</t>
    </rPh>
    <rPh sb="28" eb="30">
      <t>カサン</t>
    </rPh>
    <rPh sb="31" eb="33">
      <t>サンテイ</t>
    </rPh>
    <rPh sb="35" eb="37">
      <t>バアイ</t>
    </rPh>
    <rPh sb="38" eb="40">
      <t>カコ</t>
    </rPh>
    <rPh sb="42" eb="43">
      <t>ゲツ</t>
    </rPh>
    <rPh sb="43" eb="44">
      <t>カン</t>
    </rPh>
    <rPh sb="44" eb="46">
      <t>リヨウ</t>
    </rPh>
    <phoneticPr fontId="18"/>
  </si>
  <si>
    <t>満たしている</t>
    <rPh sb="0" eb="1">
      <t>ミ</t>
    </rPh>
    <phoneticPr fontId="18"/>
  </si>
  <si>
    <t xml:space="preserve">（該当する場合のみ点検）
入院後に再入所した際に算定する場合、30日を超える入院であるか
</t>
    <rPh sb="1" eb="3">
      <t>ガイトウ</t>
    </rPh>
    <rPh sb="5" eb="7">
      <t>バアイ</t>
    </rPh>
    <rPh sb="9" eb="11">
      <t>テンケン</t>
    </rPh>
    <rPh sb="13" eb="15">
      <t>ニュウイン</t>
    </rPh>
    <rPh sb="15" eb="16">
      <t>ゴ</t>
    </rPh>
    <rPh sb="17" eb="20">
      <t>サイニュウショ</t>
    </rPh>
    <rPh sb="22" eb="23">
      <t>サイ</t>
    </rPh>
    <rPh sb="24" eb="26">
      <t>サンテイ</t>
    </rPh>
    <rPh sb="28" eb="30">
      <t>バアイ</t>
    </rPh>
    <rPh sb="33" eb="34">
      <t>ニチ</t>
    </rPh>
    <rPh sb="35" eb="36">
      <t>コ</t>
    </rPh>
    <rPh sb="38" eb="40">
      <t>ニュウイン</t>
    </rPh>
    <phoneticPr fontId="18"/>
  </si>
  <si>
    <t xml:space="preserve">協力医療機関連携加算（Ⅰ）
(100単位/月)
</t>
    <rPh sb="0" eb="2">
      <t>キョウリョク</t>
    </rPh>
    <rPh sb="2" eb="4">
      <t>イリョウ</t>
    </rPh>
    <rPh sb="4" eb="6">
      <t>キカン</t>
    </rPh>
    <rPh sb="6" eb="8">
      <t>レンケイ</t>
    </rPh>
    <rPh sb="8" eb="10">
      <t>カサン</t>
    </rPh>
    <rPh sb="18" eb="20">
      <t>タンイ</t>
    </rPh>
    <rPh sb="21" eb="22">
      <t>ツキ</t>
    </rPh>
    <phoneticPr fontId="18"/>
  </si>
  <si>
    <t>協力医療機関連携加算（Ⅱ）
(40単位/月)</t>
    <rPh sb="0" eb="2">
      <t>キョウリョク</t>
    </rPh>
    <rPh sb="2" eb="4">
      <t>イリョウ</t>
    </rPh>
    <rPh sb="4" eb="6">
      <t>キカン</t>
    </rPh>
    <rPh sb="6" eb="8">
      <t>レンケイ</t>
    </rPh>
    <rPh sb="8" eb="10">
      <t>カサン</t>
    </rPh>
    <rPh sb="20" eb="21">
      <t>ツキ</t>
    </rPh>
    <phoneticPr fontId="18"/>
  </si>
  <si>
    <t xml:space="preserve">協力医療機関との間で、利用者の病歴等の情報を共有する会議を概ね月1回以上開催しているか
</t>
    <rPh sb="0" eb="6">
      <t>キョウリョクイリョウキカン</t>
    </rPh>
    <rPh sb="8" eb="9">
      <t>アイダ</t>
    </rPh>
    <rPh sb="11" eb="14">
      <t>リヨウシャ</t>
    </rPh>
    <rPh sb="15" eb="18">
      <t>ビョウレキトウ</t>
    </rPh>
    <rPh sb="19" eb="21">
      <t>ジョウホウ</t>
    </rPh>
    <rPh sb="22" eb="24">
      <t>キョウユウ</t>
    </rPh>
    <rPh sb="26" eb="28">
      <t>カイギ</t>
    </rPh>
    <rPh sb="29" eb="30">
      <t>オオム</t>
    </rPh>
    <rPh sb="31" eb="32">
      <t>ツキ</t>
    </rPh>
    <rPh sb="33" eb="36">
      <t>カイイジョウ</t>
    </rPh>
    <rPh sb="36" eb="38">
      <t>カイサイ</t>
    </rPh>
    <phoneticPr fontId="1"/>
  </si>
  <si>
    <t xml:space="preserve">（該当する場合のみ点検）
協力医療機関において、電子的システムにより利用者の情報が随時確認できる体制が確保されている場合については、上記会議を年3回以上開催しているか
</t>
    <rPh sb="1" eb="3">
      <t>ガイトウ</t>
    </rPh>
    <rPh sb="5" eb="7">
      <t>バアイ</t>
    </rPh>
    <rPh sb="9" eb="11">
      <t>テンケン</t>
    </rPh>
    <rPh sb="24" eb="27">
      <t>デンシテキ</t>
    </rPh>
    <rPh sb="34" eb="37">
      <t>リヨウシャ</t>
    </rPh>
    <rPh sb="38" eb="40">
      <t>ジョウホウ</t>
    </rPh>
    <rPh sb="41" eb="43">
      <t>ズイジ</t>
    </rPh>
    <rPh sb="43" eb="45">
      <t>カクニン</t>
    </rPh>
    <rPh sb="48" eb="50">
      <t>タイセイ</t>
    </rPh>
    <rPh sb="51" eb="53">
      <t>カクホ</t>
    </rPh>
    <rPh sb="58" eb="60">
      <t>バアイ</t>
    </rPh>
    <rPh sb="66" eb="70">
      <t>ジョウキカイギ</t>
    </rPh>
    <rPh sb="71" eb="72">
      <t>ネン</t>
    </rPh>
    <rPh sb="73" eb="74">
      <t>カイ</t>
    </rPh>
    <rPh sb="74" eb="76">
      <t>イジョウ</t>
    </rPh>
    <rPh sb="76" eb="78">
      <t>カイサイ</t>
    </rPh>
    <phoneticPr fontId="1"/>
  </si>
  <si>
    <t xml:space="preserve">上記会議の開催状況の概要を記録しているか
</t>
    <rPh sb="0" eb="2">
      <t>ジョウキ</t>
    </rPh>
    <rPh sb="2" eb="4">
      <t>カイギ</t>
    </rPh>
    <rPh sb="5" eb="9">
      <t>カイサイジョウキョウ</t>
    </rPh>
    <rPh sb="10" eb="12">
      <t>ガイヨウ</t>
    </rPh>
    <rPh sb="13" eb="15">
      <t>キロク</t>
    </rPh>
    <phoneticPr fontId="1"/>
  </si>
  <si>
    <t xml:space="preserve">医療連携体制加算を算定しているか
</t>
    <rPh sb="0" eb="2">
      <t>イリョウ</t>
    </rPh>
    <rPh sb="2" eb="4">
      <t>レンケイ</t>
    </rPh>
    <rPh sb="4" eb="6">
      <t>タイセイ</t>
    </rPh>
    <rPh sb="6" eb="8">
      <t>カサン</t>
    </rPh>
    <rPh sb="9" eb="11">
      <t>サンテイ</t>
    </rPh>
    <phoneticPr fontId="1"/>
  </si>
  <si>
    <t xml:space="preserve">上記会議において、協力医療機関と情報を共有することについて、利用者から同意を得ているか
</t>
    <rPh sb="0" eb="4">
      <t>ジョウキカイギ</t>
    </rPh>
    <rPh sb="9" eb="15">
      <t>キョウリョクイリョウキカン</t>
    </rPh>
    <rPh sb="16" eb="18">
      <t>ジョウホウ</t>
    </rPh>
    <rPh sb="19" eb="21">
      <t>キョウユウ</t>
    </rPh>
    <rPh sb="30" eb="33">
      <t>リヨウシャ</t>
    </rPh>
    <rPh sb="35" eb="37">
      <t>ドウイ</t>
    </rPh>
    <rPh sb="38" eb="39">
      <t>エ</t>
    </rPh>
    <phoneticPr fontId="1"/>
  </si>
  <si>
    <t>・重要事項説明書
・同意書　など</t>
    <rPh sb="1" eb="8">
      <t>ジュウヨウジコウセツメイショ</t>
    </rPh>
    <rPh sb="10" eb="13">
      <t>ドウイショ</t>
    </rPh>
    <phoneticPr fontId="18"/>
  </si>
  <si>
    <t>・会議録</t>
    <rPh sb="1" eb="4">
      <t>カイギロク</t>
    </rPh>
    <phoneticPr fontId="18"/>
  </si>
  <si>
    <t xml:space="preserve">以下の要件を満たしているか
（1）利用者の病状が急変した場合等において医師又は看護職員が相談対応を行う体制を、常時確保していること。
（2）当該指定認知症対応型共同生活介護事業者からの診療の求めがあった場合において診療を行う体制を、常時確保していること
</t>
    <rPh sb="0" eb="2">
      <t>イカ</t>
    </rPh>
    <rPh sb="3" eb="5">
      <t>ヨウケン</t>
    </rPh>
    <rPh sb="6" eb="7">
      <t>ミ</t>
    </rPh>
    <phoneticPr fontId="1"/>
  </si>
  <si>
    <t>・協定書
・契約書　など</t>
    <rPh sb="1" eb="4">
      <t>キョウテイショ</t>
    </rPh>
    <rPh sb="6" eb="9">
      <t>ケイヤクショ</t>
    </rPh>
    <phoneticPr fontId="18"/>
  </si>
  <si>
    <t xml:space="preserve">（該当する場合のみ点検）
協力医療機関が複数の場合は、すべての医療機関と会議を行っている
</t>
    <rPh sb="1" eb="3">
      <t>ガイトウ</t>
    </rPh>
    <rPh sb="5" eb="7">
      <t>バアイ</t>
    </rPh>
    <rPh sb="9" eb="11">
      <t>テンケン</t>
    </rPh>
    <rPh sb="13" eb="15">
      <t>キョウリョク</t>
    </rPh>
    <rPh sb="15" eb="19">
      <t>イリョウキカン</t>
    </rPh>
    <rPh sb="20" eb="22">
      <t>フクスウ</t>
    </rPh>
    <rPh sb="23" eb="25">
      <t>バアイ</t>
    </rPh>
    <rPh sb="31" eb="35">
      <t>イリョウキカン</t>
    </rPh>
    <rPh sb="36" eb="38">
      <t>カイギ</t>
    </rPh>
    <rPh sb="39" eb="40">
      <t>オコナ</t>
    </rPh>
    <phoneticPr fontId="1"/>
  </si>
  <si>
    <t xml:space="preserve">事業所の職員として看護師を常勤換算方法で1名以上確保しているか
</t>
    <rPh sb="0" eb="3">
      <t>ジギョウショ</t>
    </rPh>
    <rPh sb="4" eb="6">
      <t>ショクイン</t>
    </rPh>
    <rPh sb="9" eb="12">
      <t>カンゴシ</t>
    </rPh>
    <rPh sb="13" eb="15">
      <t>ジョウキン</t>
    </rPh>
    <rPh sb="15" eb="17">
      <t>カンザン</t>
    </rPh>
    <rPh sb="17" eb="19">
      <t>ホウホウ</t>
    </rPh>
    <rPh sb="21" eb="24">
      <t>メイイジョウ</t>
    </rPh>
    <rPh sb="24" eb="26">
      <t>カクホ</t>
    </rPh>
    <phoneticPr fontId="18"/>
  </si>
  <si>
    <t xml:space="preserve">事業所の看護師又は病院、訪問看護ステーション等の看護師との連携による24時間連絡体制を確保しているか
</t>
    <rPh sb="4" eb="7">
      <t>カンゴシ</t>
    </rPh>
    <rPh sb="24" eb="27">
      <t>カンゴシ</t>
    </rPh>
    <rPh sb="29" eb="31">
      <t>レンケイ</t>
    </rPh>
    <phoneticPr fontId="18"/>
  </si>
  <si>
    <t xml:space="preserve">重度化した場合における対応の指針を定めているか
</t>
    <rPh sb="0" eb="3">
      <t>ジュウドカ</t>
    </rPh>
    <rPh sb="5" eb="7">
      <t>バアイ</t>
    </rPh>
    <rPh sb="11" eb="13">
      <t>タイオウ</t>
    </rPh>
    <rPh sb="14" eb="16">
      <t>シシン</t>
    </rPh>
    <rPh sb="17" eb="18">
      <t>サダ</t>
    </rPh>
    <phoneticPr fontId="18"/>
  </si>
  <si>
    <t xml:space="preserve">入居の際に利用者等に対して指針の内容を説明し、同意を得ているか
</t>
    <rPh sb="0" eb="2">
      <t>ニュウキョ</t>
    </rPh>
    <rPh sb="3" eb="4">
      <t>サイ</t>
    </rPh>
    <rPh sb="5" eb="8">
      <t>リヨウシャ</t>
    </rPh>
    <rPh sb="8" eb="9">
      <t>トウ</t>
    </rPh>
    <rPh sb="10" eb="11">
      <t>タイ</t>
    </rPh>
    <rPh sb="13" eb="15">
      <t>シシン</t>
    </rPh>
    <rPh sb="16" eb="18">
      <t>ナイヨウ</t>
    </rPh>
    <rPh sb="19" eb="21">
      <t>セツメイ</t>
    </rPh>
    <rPh sb="23" eb="25">
      <t>ドウイ</t>
    </rPh>
    <rPh sb="26" eb="27">
      <t>エ</t>
    </rPh>
    <phoneticPr fontId="18"/>
  </si>
  <si>
    <t xml:space="preserve">事業所の職員として看護職員を常勤換算方法で1名以上確保しているか
</t>
    <rPh sb="0" eb="3">
      <t>ジギョウショ</t>
    </rPh>
    <rPh sb="4" eb="6">
      <t>ショクイン</t>
    </rPh>
    <rPh sb="9" eb="11">
      <t>カンゴ</t>
    </rPh>
    <rPh sb="11" eb="13">
      <t>ショクイン</t>
    </rPh>
    <rPh sb="14" eb="16">
      <t>ジョウキン</t>
    </rPh>
    <rPh sb="16" eb="18">
      <t>カンザン</t>
    </rPh>
    <rPh sb="18" eb="20">
      <t>ホウホウ</t>
    </rPh>
    <rPh sb="22" eb="25">
      <t>メイイジョウ</t>
    </rPh>
    <rPh sb="25" eb="27">
      <t>カクホ</t>
    </rPh>
    <phoneticPr fontId="18"/>
  </si>
  <si>
    <t xml:space="preserve">事業所の看護職員又は病院、訪問看護ステーション等の看護師との連携による24時間連絡体制を確保しているか
※ただし、事業所の看護職員が准看護師のみである場合には、病院、訪問看護ステーション等の看護師との連携による24時間連絡体制を確保する必要あり
</t>
    <rPh sb="4" eb="6">
      <t>カンゴ</t>
    </rPh>
    <rPh sb="6" eb="8">
      <t>ショクイン</t>
    </rPh>
    <rPh sb="25" eb="28">
      <t>カンゴシ</t>
    </rPh>
    <rPh sb="30" eb="32">
      <t>レンケイ</t>
    </rPh>
    <rPh sb="58" eb="61">
      <t>ジギョウショ</t>
    </rPh>
    <rPh sb="62" eb="64">
      <t>カンゴ</t>
    </rPh>
    <rPh sb="64" eb="66">
      <t>ショクイン</t>
    </rPh>
    <rPh sb="67" eb="71">
      <t>ジュンカンゴシ</t>
    </rPh>
    <rPh sb="76" eb="78">
      <t>バアイ</t>
    </rPh>
    <rPh sb="119" eb="121">
      <t>ヒツヨウ</t>
    </rPh>
    <phoneticPr fontId="18"/>
  </si>
  <si>
    <t xml:space="preserve">事業所の職員として又は病院、訪問看護ステーション等との連携により、看護師を1名以上確保しているか
</t>
    <rPh sb="0" eb="3">
      <t>ジギョウショ</t>
    </rPh>
    <rPh sb="4" eb="6">
      <t>ショクイン</t>
    </rPh>
    <rPh sb="9" eb="10">
      <t>マタ</t>
    </rPh>
    <rPh sb="11" eb="13">
      <t>ビョウイン</t>
    </rPh>
    <rPh sb="14" eb="16">
      <t>ホウモン</t>
    </rPh>
    <rPh sb="16" eb="18">
      <t>カンゴ</t>
    </rPh>
    <rPh sb="24" eb="25">
      <t>トウ</t>
    </rPh>
    <rPh sb="27" eb="29">
      <t>レンケイ</t>
    </rPh>
    <rPh sb="33" eb="36">
      <t>カンゴシ</t>
    </rPh>
    <rPh sb="38" eb="39">
      <t>ナ</t>
    </rPh>
    <rPh sb="39" eb="41">
      <t>イジョウ</t>
    </rPh>
    <rPh sb="41" eb="43">
      <t>カクホ</t>
    </rPh>
    <phoneticPr fontId="18"/>
  </si>
  <si>
    <t xml:space="preserve">看護師による24時間連絡体制を確保しているか
</t>
    <rPh sb="0" eb="3">
      <t>カンゴシ</t>
    </rPh>
    <rPh sb="8" eb="10">
      <t>ジカン</t>
    </rPh>
    <rPh sb="10" eb="12">
      <t>レンラク</t>
    </rPh>
    <rPh sb="12" eb="14">
      <t>タイセイ</t>
    </rPh>
    <rPh sb="15" eb="17">
      <t>カクホ</t>
    </rPh>
    <phoneticPr fontId="18"/>
  </si>
  <si>
    <t xml:space="preserve">入居の際に利用者等に対して指針の内容を説明し、同意を得ているか
</t>
    <rPh sb="0" eb="2">
      <t>ニュウキョ</t>
    </rPh>
    <rPh sb="3" eb="4">
      <t>サイ</t>
    </rPh>
    <rPh sb="5" eb="8">
      <t>リヨウシャ</t>
    </rPh>
    <rPh sb="8" eb="9">
      <t>トウ</t>
    </rPh>
    <rPh sb="10" eb="11">
      <t>タイ</t>
    </rPh>
    <rPh sb="13" eb="15">
      <t>シシン</t>
    </rPh>
    <rPh sb="16" eb="18">
      <t>ナイヨウ</t>
    </rPh>
    <rPh sb="19" eb="21">
      <t>セツメイ</t>
    </rPh>
    <rPh sb="23" eb="25">
      <t>ドウイ</t>
    </rPh>
    <rPh sb="26" eb="27">
      <t>エ</t>
    </rPh>
    <phoneticPr fontId="18"/>
  </si>
  <si>
    <t xml:space="preserve">医療連携体制加算（Ⅰ）イ、ロ、ハのいずれかを算定しているか
</t>
    <rPh sb="0" eb="6">
      <t>イリョウレンケイタイセイ</t>
    </rPh>
    <rPh sb="6" eb="8">
      <t>カサン</t>
    </rPh>
    <rPh sb="22" eb="24">
      <t>サンテイ</t>
    </rPh>
    <phoneticPr fontId="1"/>
  </si>
  <si>
    <t xml:space="preserve">算定日が属する月の前3か月間において、次のいずれかに該当する状態の利用者が1名以上いるか
（1）喀痰吸引を実施している状態
（2）呼吸障害等により人工呼吸器を使用している状態
（3）中心静脈注射を実施している状態
（4）人工腎臓を実施している状態
（5）重篤な心機能障害、呼吸障害等により常時モニター測定を実施している状態
（6）人工膀胱又は人工肛門の処置を実施している状態
（7）経鼻胃管や胃瘻等の経腸栄養が行われている状態
（8）褥瘡に対する治療を実施している状態
（9）気管切開が行われている状態
（10）留置カテーテルを使用している状態
（11）インスリン注射を実施している状態
</t>
    <rPh sb="0" eb="2">
      <t>サンテイ</t>
    </rPh>
    <rPh sb="2" eb="3">
      <t>ビ</t>
    </rPh>
    <rPh sb="4" eb="5">
      <t>ゾク</t>
    </rPh>
    <rPh sb="7" eb="8">
      <t>ツキ</t>
    </rPh>
    <rPh sb="9" eb="10">
      <t>マエ</t>
    </rPh>
    <rPh sb="12" eb="13">
      <t>ツキ</t>
    </rPh>
    <rPh sb="13" eb="14">
      <t>カン</t>
    </rPh>
    <rPh sb="19" eb="20">
      <t>ツギ</t>
    </rPh>
    <rPh sb="26" eb="28">
      <t>ガイトウ</t>
    </rPh>
    <rPh sb="30" eb="32">
      <t>ジョウタイ</t>
    </rPh>
    <rPh sb="33" eb="36">
      <t>リヨウシャ</t>
    </rPh>
    <rPh sb="38" eb="41">
      <t>メイイジョウ</t>
    </rPh>
    <rPh sb="49" eb="51">
      <t>カクタン</t>
    </rPh>
    <rPh sb="51" eb="53">
      <t>キュウイン</t>
    </rPh>
    <rPh sb="54" eb="56">
      <t>ジッシ</t>
    </rPh>
    <rPh sb="60" eb="62">
      <t>ジョウタイ</t>
    </rPh>
    <rPh sb="66" eb="70">
      <t>コキュウ</t>
    </rPh>
    <rPh sb="70" eb="71">
      <t>トウ</t>
    </rPh>
    <rPh sb="74" eb="79">
      <t>ジンコウコキュウキ</t>
    </rPh>
    <rPh sb="80" eb="82">
      <t>シヨウ</t>
    </rPh>
    <rPh sb="86" eb="88">
      <t>ジョウタイ</t>
    </rPh>
    <rPh sb="166" eb="168">
      <t>ジンコウ</t>
    </rPh>
    <rPh sb="168" eb="170">
      <t>ボウコウ</t>
    </rPh>
    <rPh sb="170" eb="171">
      <t>マタ</t>
    </rPh>
    <rPh sb="172" eb="176">
      <t>ジンコウコウモン</t>
    </rPh>
    <rPh sb="177" eb="179">
      <t>ショチ</t>
    </rPh>
    <rPh sb="180" eb="182">
      <t>ジッシ</t>
    </rPh>
    <rPh sb="186" eb="188">
      <t>ジョウタイ</t>
    </rPh>
    <rPh sb="194" eb="196">
      <t>ケイビ</t>
    </rPh>
    <rPh sb="196" eb="197">
      <t>イ</t>
    </rPh>
    <rPh sb="197" eb="198">
      <t>カン</t>
    </rPh>
    <rPh sb="199" eb="201">
      <t>イロウ</t>
    </rPh>
    <rPh sb="201" eb="202">
      <t>トウ</t>
    </rPh>
    <rPh sb="203" eb="205">
      <t>ケイチョウ</t>
    </rPh>
    <rPh sb="205" eb="207">
      <t>エイヨウ</t>
    </rPh>
    <rPh sb="208" eb="209">
      <t>オコナ</t>
    </rPh>
    <rPh sb="220" eb="222">
      <t>ジョクソウ</t>
    </rPh>
    <rPh sb="223" eb="224">
      <t>タイ</t>
    </rPh>
    <rPh sb="226" eb="228">
      <t>チリョウ</t>
    </rPh>
    <rPh sb="229" eb="231">
      <t>ジッシ</t>
    </rPh>
    <rPh sb="241" eb="245">
      <t>キカンセッカイ</t>
    </rPh>
    <rPh sb="246" eb="247">
      <t>オコナジョウタイ</t>
    </rPh>
    <rPh sb="257" eb="259">
      <t>リュウチ</t>
    </rPh>
    <rPh sb="265" eb="267">
      <t>シヨウ</t>
    </rPh>
    <rPh sb="271" eb="273">
      <t>ジョウタイ</t>
    </rPh>
    <rPh sb="283" eb="285">
      <t>チュウシャ</t>
    </rPh>
    <rPh sb="286" eb="288">
      <t>ジッシ</t>
    </rPh>
    <rPh sb="292" eb="294">
      <t>ジョウタイ</t>
    </rPh>
    <phoneticPr fontId="1"/>
  </si>
  <si>
    <t xml:space="preserve">利用者が医療機関に入院する場合において、当該医療機関に対して、利用者の心身の状況、生活歴等の情報を提供した上で、当該利用者の紹介を行っているか
</t>
    <rPh sb="0" eb="3">
      <t>リヨウシャ</t>
    </rPh>
    <rPh sb="4" eb="8">
      <t>イリョウキカン</t>
    </rPh>
    <rPh sb="9" eb="11">
      <t>ニュウイン</t>
    </rPh>
    <rPh sb="13" eb="15">
      <t>バアイ</t>
    </rPh>
    <rPh sb="20" eb="22">
      <t>トウガイ</t>
    </rPh>
    <rPh sb="22" eb="26">
      <t>イリョウキカン</t>
    </rPh>
    <rPh sb="27" eb="28">
      <t>タイ</t>
    </rPh>
    <rPh sb="31" eb="34">
      <t>リヨウシャ</t>
    </rPh>
    <rPh sb="35" eb="37">
      <t>シンシン</t>
    </rPh>
    <rPh sb="38" eb="40">
      <t>ジョウキョウ</t>
    </rPh>
    <rPh sb="41" eb="45">
      <t>セイカツレキトウ</t>
    </rPh>
    <rPh sb="46" eb="48">
      <t>ジョウホウ</t>
    </rPh>
    <rPh sb="49" eb="51">
      <t>テイキョウ</t>
    </rPh>
    <rPh sb="53" eb="54">
      <t>ウエ</t>
    </rPh>
    <rPh sb="56" eb="61">
      <t>トウガイリヨウシャ</t>
    </rPh>
    <rPh sb="62" eb="64">
      <t>ショウカイ</t>
    </rPh>
    <rPh sb="65" eb="66">
      <t>オコナ</t>
    </rPh>
    <phoneticPr fontId="1"/>
  </si>
  <si>
    <t xml:space="preserve">上記情報提供について、当該利用者の同意を得ているか
</t>
    <rPh sb="0" eb="2">
      <t>ジョウキ</t>
    </rPh>
    <rPh sb="2" eb="6">
      <t>ジョウホウテイキョウ</t>
    </rPh>
    <rPh sb="11" eb="13">
      <t>トウガイ</t>
    </rPh>
    <rPh sb="13" eb="16">
      <t>リヨウシャ</t>
    </rPh>
    <rPh sb="17" eb="19">
      <t>ドウイ</t>
    </rPh>
    <rPh sb="20" eb="21">
      <t>エ</t>
    </rPh>
    <phoneticPr fontId="1"/>
  </si>
  <si>
    <t>・同意書　など</t>
    <rPh sb="1" eb="4">
      <t>ドウイショ</t>
    </rPh>
    <phoneticPr fontId="18"/>
  </si>
  <si>
    <t xml:space="preserve">別紙様式9（退居時情報提供書）に必要事項を記載のうえ、医療機関に交付しているか
※交付した文書の写しを介護記録等に添付すること
</t>
    <rPh sb="0" eb="2">
      <t>ベッシ</t>
    </rPh>
    <rPh sb="2" eb="4">
      <t>ヨウシキ</t>
    </rPh>
    <rPh sb="6" eb="8">
      <t>タイキョ</t>
    </rPh>
    <rPh sb="8" eb="9">
      <t>トキ</t>
    </rPh>
    <rPh sb="9" eb="14">
      <t>ジョウホウテイキョウショ</t>
    </rPh>
    <rPh sb="16" eb="20">
      <t>ヒツヨウジコウ</t>
    </rPh>
    <rPh sb="21" eb="23">
      <t>キサイ</t>
    </rPh>
    <rPh sb="27" eb="31">
      <t>イリョウキカン</t>
    </rPh>
    <rPh sb="32" eb="34">
      <t>コウフ</t>
    </rPh>
    <rPh sb="42" eb="44">
      <t>コウフ</t>
    </rPh>
    <rPh sb="46" eb="48">
      <t>ブンショ</t>
    </rPh>
    <rPh sb="49" eb="50">
      <t>ウツ</t>
    </rPh>
    <rPh sb="52" eb="56">
      <t>カイゴキロク</t>
    </rPh>
    <rPh sb="56" eb="57">
      <t>ナド</t>
    </rPh>
    <rPh sb="58" eb="60">
      <t>テンプ</t>
    </rPh>
    <phoneticPr fontId="1"/>
  </si>
  <si>
    <t xml:space="preserve">月1回を超えて算定していないか
</t>
    <rPh sb="0" eb="1">
      <t>ツキ</t>
    </rPh>
    <rPh sb="2" eb="3">
      <t>カイ</t>
    </rPh>
    <rPh sb="4" eb="5">
      <t>コ</t>
    </rPh>
    <rPh sb="7" eb="9">
      <t>サンテイ</t>
    </rPh>
    <phoneticPr fontId="18"/>
  </si>
  <si>
    <t xml:space="preserve">算定する利用者は、利用期間が1か月を超えているか
</t>
    <rPh sb="0" eb="2">
      <t>サンテイ</t>
    </rPh>
    <rPh sb="4" eb="7">
      <t>リヨウシャ</t>
    </rPh>
    <rPh sb="9" eb="11">
      <t>リヨウ</t>
    </rPh>
    <rPh sb="11" eb="13">
      <t>キカン</t>
    </rPh>
    <rPh sb="16" eb="17">
      <t>ゲツ</t>
    </rPh>
    <rPh sb="18" eb="19">
      <t>コ</t>
    </rPh>
    <phoneticPr fontId="18"/>
  </si>
  <si>
    <t>超えている</t>
    <rPh sb="0" eb="1">
      <t>コ</t>
    </rPh>
    <phoneticPr fontId="18"/>
  </si>
  <si>
    <t xml:space="preserve">利用者の退去時に、退居後の居宅サービス又は地域密着型サービスその他の保健医療、福祉サービスについて相談援助を行っているか
</t>
    <rPh sb="0" eb="3">
      <t>リヨウシャ</t>
    </rPh>
    <rPh sb="4" eb="7">
      <t>タイキョジ</t>
    </rPh>
    <rPh sb="9" eb="10">
      <t>タイ</t>
    </rPh>
    <rPh sb="10" eb="11">
      <t>キョ</t>
    </rPh>
    <rPh sb="11" eb="12">
      <t>ゴ</t>
    </rPh>
    <rPh sb="13" eb="15">
      <t>キョタク</t>
    </rPh>
    <rPh sb="19" eb="20">
      <t>マタ</t>
    </rPh>
    <rPh sb="21" eb="23">
      <t>チイキ</t>
    </rPh>
    <rPh sb="23" eb="25">
      <t>ミッチャク</t>
    </rPh>
    <rPh sb="25" eb="26">
      <t>ガタ</t>
    </rPh>
    <rPh sb="32" eb="33">
      <t>タ</t>
    </rPh>
    <rPh sb="34" eb="36">
      <t>ホケン</t>
    </rPh>
    <rPh sb="36" eb="38">
      <t>イリョウ</t>
    </rPh>
    <rPh sb="39" eb="41">
      <t>フクシ</t>
    </rPh>
    <rPh sb="49" eb="51">
      <t>ソウダン</t>
    </rPh>
    <rPh sb="51" eb="53">
      <t>エンジョ</t>
    </rPh>
    <rPh sb="54" eb="55">
      <t>オコナ</t>
    </rPh>
    <phoneticPr fontId="18"/>
  </si>
  <si>
    <t xml:space="preserve">利用者の同意の上、退居日から2週間以内に市町村等に利用者の介護状況を示す文書及び居宅サービス又は地域密着型サービスに必要な情報を提供しているか
</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18"/>
  </si>
  <si>
    <t>提供している</t>
    <rPh sb="0" eb="2">
      <t>テイキョウ</t>
    </rPh>
    <phoneticPr fontId="18"/>
  </si>
  <si>
    <t>・同意書
・利用者の介護状況を示す文書
　　　　　　　　　　　　　など</t>
    <rPh sb="1" eb="4">
      <t>ドウイショ</t>
    </rPh>
    <rPh sb="6" eb="9">
      <t>リヨウシャ</t>
    </rPh>
    <rPh sb="10" eb="12">
      <t>カイゴ</t>
    </rPh>
    <rPh sb="12" eb="14">
      <t>ジョウキョウ</t>
    </rPh>
    <rPh sb="15" eb="16">
      <t>シメ</t>
    </rPh>
    <rPh sb="17" eb="19">
      <t>ブンショ</t>
    </rPh>
    <phoneticPr fontId="18"/>
  </si>
  <si>
    <t xml:space="preserve">計画作成担当者、介護職員等が協力し、退居者及びその家族等のいずれにも相談援助を行い、当該相談援助を行った日及び内容の要点を記録しているか
</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2" eb="44">
      <t>トウガイ</t>
    </rPh>
    <rPh sb="44" eb="46">
      <t>ソウダン</t>
    </rPh>
    <rPh sb="46" eb="48">
      <t>エンジョ</t>
    </rPh>
    <rPh sb="49" eb="50">
      <t>オコナ</t>
    </rPh>
    <rPh sb="52" eb="53">
      <t>ヒ</t>
    </rPh>
    <rPh sb="53" eb="54">
      <t>オヨ</t>
    </rPh>
    <rPh sb="55" eb="57">
      <t>ナイヨウ</t>
    </rPh>
    <rPh sb="58" eb="60">
      <t>ヨウテン</t>
    </rPh>
    <rPh sb="61" eb="63">
      <t>キロク</t>
    </rPh>
    <phoneticPr fontId="18"/>
  </si>
  <si>
    <t>・介護記録</t>
    <rPh sb="1" eb="3">
      <t>カイゴ</t>
    </rPh>
    <rPh sb="3" eb="5">
      <t>キロク</t>
    </rPh>
    <phoneticPr fontId="18"/>
  </si>
  <si>
    <t xml:space="preserve">以下に該当する者ではないか
（1）退居して病院又は診療所へ入院する場合
（2）退居して他の介護保険施設への入院若しくは入所又は認知症対応型共同生活介護、地域密着型介護老人福祉施設入所者生活介護、特定施設入居者生活介護又は地域密着型特定施設入居者生活介護の利用を開始する場合
（3）死亡退居の場合
</t>
    <rPh sb="0" eb="2">
      <t>イカ</t>
    </rPh>
    <rPh sb="3" eb="5">
      <t>ガイトウ</t>
    </rPh>
    <rPh sb="7" eb="8">
      <t>モノ</t>
    </rPh>
    <phoneticPr fontId="18"/>
  </si>
  <si>
    <t>該当しない</t>
    <rPh sb="0" eb="2">
      <t>ガイトウ</t>
    </rPh>
    <phoneticPr fontId="18"/>
  </si>
  <si>
    <t xml:space="preserve">利用者総数のうち、日常生活自立度Ⅲ以上の者の占める割合が5割以上であるか
</t>
    <rPh sb="0" eb="3">
      <t>リヨウシャ</t>
    </rPh>
    <rPh sb="3" eb="5">
      <t>ソウスウ</t>
    </rPh>
    <rPh sb="9" eb="11">
      <t>ニチジョウ</t>
    </rPh>
    <rPh sb="11" eb="13">
      <t>セイカツ</t>
    </rPh>
    <rPh sb="13" eb="15">
      <t>ジリツ</t>
    </rPh>
    <rPh sb="15" eb="16">
      <t>ド</t>
    </rPh>
    <rPh sb="17" eb="19">
      <t>イジョウ</t>
    </rPh>
    <rPh sb="20" eb="21">
      <t>モノ</t>
    </rPh>
    <rPh sb="22" eb="23">
      <t>シ</t>
    </rPh>
    <rPh sb="25" eb="27">
      <t>ワリアイ</t>
    </rPh>
    <rPh sb="29" eb="30">
      <t>ワリ</t>
    </rPh>
    <rPh sb="30" eb="32">
      <t>イジョウ</t>
    </rPh>
    <phoneticPr fontId="18"/>
  </si>
  <si>
    <t xml:space="preserve">対象者の数が20人未満で「認知症介護実践リーダー研修」修了者が1人以上、対象者が20人以上の場合は、1に対象者が19を超えて10又は端数を増すごとに1人を加えた人数を配置し、チームとして専門的な認知症ケアを実施しているか
</t>
    <rPh sb="0" eb="2">
      <t>タイショウ</t>
    </rPh>
    <rPh sb="2" eb="3">
      <t>シャ</t>
    </rPh>
    <rPh sb="4" eb="5">
      <t>カズ</t>
    </rPh>
    <rPh sb="8" eb="9">
      <t>ニン</t>
    </rPh>
    <rPh sb="9" eb="11">
      <t>ミマン</t>
    </rPh>
    <rPh sb="27" eb="29">
      <t>シュウリョウ</t>
    </rPh>
    <rPh sb="29" eb="30">
      <t>シャ</t>
    </rPh>
    <rPh sb="32" eb="33">
      <t>ニン</t>
    </rPh>
    <rPh sb="33" eb="35">
      <t>イジョウ</t>
    </rPh>
    <rPh sb="36" eb="38">
      <t>タイショウ</t>
    </rPh>
    <rPh sb="38" eb="39">
      <t>シャ</t>
    </rPh>
    <rPh sb="46" eb="48">
      <t>バアイ</t>
    </rPh>
    <rPh sb="52" eb="55">
      <t>タイショウシャ</t>
    </rPh>
    <rPh sb="59" eb="60">
      <t>コ</t>
    </rPh>
    <rPh sb="64" eb="65">
      <t>マタ</t>
    </rPh>
    <rPh sb="66" eb="68">
      <t>ハスウ</t>
    </rPh>
    <rPh sb="69" eb="70">
      <t>マ</t>
    </rPh>
    <rPh sb="75" eb="76">
      <t>ニン</t>
    </rPh>
    <rPh sb="77" eb="78">
      <t>クワ</t>
    </rPh>
    <rPh sb="80" eb="82">
      <t>ニンズウ</t>
    </rPh>
    <rPh sb="83" eb="85">
      <t>ハイチ</t>
    </rPh>
    <rPh sb="93" eb="96">
      <t>センモンテキ</t>
    </rPh>
    <rPh sb="97" eb="100">
      <t>ニンチショウ</t>
    </rPh>
    <rPh sb="103" eb="105">
      <t>ジッシ</t>
    </rPh>
    <phoneticPr fontId="18"/>
  </si>
  <si>
    <t xml:space="preserve">認知症ケアに関する留意事項の伝達又は技術的指導の会議を定期的に実施しているか
</t>
    <rPh sb="0" eb="3">
      <t>ニンチショウ</t>
    </rPh>
    <rPh sb="6" eb="7">
      <t>カン</t>
    </rPh>
    <rPh sb="9" eb="11">
      <t>リュウイ</t>
    </rPh>
    <rPh sb="11" eb="13">
      <t>ジコウ</t>
    </rPh>
    <rPh sb="14" eb="16">
      <t>デンタツ</t>
    </rPh>
    <rPh sb="16" eb="17">
      <t>マタ</t>
    </rPh>
    <rPh sb="18" eb="21">
      <t>ギジュツテキ</t>
    </rPh>
    <rPh sb="21" eb="23">
      <t>シドウ</t>
    </rPh>
    <rPh sb="24" eb="26">
      <t>カイギ</t>
    </rPh>
    <rPh sb="27" eb="30">
      <t>テイキテキ</t>
    </rPh>
    <rPh sb="31" eb="33">
      <t>ジッシ</t>
    </rPh>
    <phoneticPr fontId="18"/>
  </si>
  <si>
    <t xml:space="preserve">認知症チームケア推進加算を算定していないか
</t>
    <rPh sb="0" eb="3">
      <t>ニンチショウ</t>
    </rPh>
    <rPh sb="8" eb="12">
      <t>スイシンカサン</t>
    </rPh>
    <rPh sb="13" eb="15">
      <t>サンテイ</t>
    </rPh>
    <phoneticPr fontId="18"/>
  </si>
  <si>
    <t xml:space="preserve">「認知症介護指導者養成研修」修了者を1名以上配置し（「認知症介護実践リーダー研修」修了者とは別に）、事業所又は施設全体の認知症ケアの指導等を実施しているか
</t>
    <rPh sb="1" eb="4">
      <t>ニンチショウ</t>
    </rPh>
    <rPh sb="4" eb="6">
      <t>カイゴ</t>
    </rPh>
    <rPh sb="6" eb="9">
      <t>シドウシャ</t>
    </rPh>
    <rPh sb="9" eb="11">
      <t>ヨウセイ</t>
    </rPh>
    <rPh sb="11" eb="13">
      <t>ケンシュウ</t>
    </rPh>
    <rPh sb="14" eb="17">
      <t>シュウリョウシャ</t>
    </rPh>
    <rPh sb="19" eb="20">
      <t>メイ</t>
    </rPh>
    <rPh sb="20" eb="22">
      <t>イジョウ</t>
    </rPh>
    <rPh sb="22" eb="24">
      <t>ハイチ</t>
    </rPh>
    <rPh sb="46" eb="47">
      <t>ベツ</t>
    </rPh>
    <rPh sb="50" eb="53">
      <t>ジギョウショ</t>
    </rPh>
    <rPh sb="53" eb="54">
      <t>マタ</t>
    </rPh>
    <rPh sb="55" eb="57">
      <t>シセツ</t>
    </rPh>
    <rPh sb="57" eb="59">
      <t>ゼンタイ</t>
    </rPh>
    <rPh sb="60" eb="63">
      <t>ニンチショウ</t>
    </rPh>
    <rPh sb="66" eb="68">
      <t>シドウ</t>
    </rPh>
    <rPh sb="68" eb="69">
      <t>トウ</t>
    </rPh>
    <rPh sb="70" eb="72">
      <t>ジッシ</t>
    </rPh>
    <phoneticPr fontId="18"/>
  </si>
  <si>
    <t xml:space="preserve">介護職員、看護職員ごとの認知症ケアに関する研修計画を作成し、研修を実施しているか（予定を含む）
</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ジッシ</t>
    </rPh>
    <rPh sb="41" eb="43">
      <t>ヨテイ</t>
    </rPh>
    <rPh sb="44" eb="45">
      <t>フク</t>
    </rPh>
    <phoneticPr fontId="18"/>
  </si>
  <si>
    <t xml:space="preserve">日常生活自立度のランクⅡ、Ⅲ、Ⅳ又はMに該当する利用者（以下、「対象者」という。）について算定しているか
</t>
    <phoneticPr fontId="18"/>
  </si>
  <si>
    <t xml:space="preserve">事業所における利用者の総数のうち、対象者の占める割合が1/2以上であるか
</t>
    <phoneticPr fontId="18"/>
  </si>
  <si>
    <t xml:space="preserve">認知症介護指導者養成研修と認知症チームケア推進研修の両方を修了している者を1名以上配置しているか
</t>
    <rPh sb="0" eb="3">
      <t>ニンチショウ</t>
    </rPh>
    <rPh sb="3" eb="5">
      <t>カイゴ</t>
    </rPh>
    <rPh sb="5" eb="8">
      <t>シドウシャ</t>
    </rPh>
    <rPh sb="8" eb="10">
      <t>ヨウセイ</t>
    </rPh>
    <rPh sb="10" eb="12">
      <t>ケンシュウ</t>
    </rPh>
    <rPh sb="13" eb="16">
      <t>ニンチショウ</t>
    </rPh>
    <rPh sb="21" eb="23">
      <t>スイシン</t>
    </rPh>
    <rPh sb="23" eb="25">
      <t>ケンシュウ</t>
    </rPh>
    <rPh sb="26" eb="28">
      <t>リョウホウ</t>
    </rPh>
    <rPh sb="29" eb="31">
      <t>シュウリョウ</t>
    </rPh>
    <rPh sb="35" eb="36">
      <t>モノ</t>
    </rPh>
    <rPh sb="38" eb="39">
      <t>メイ</t>
    </rPh>
    <rPh sb="39" eb="41">
      <t>イジョウ</t>
    </rPh>
    <rPh sb="41" eb="43">
      <t>ハイチ</t>
    </rPh>
    <phoneticPr fontId="1"/>
  </si>
  <si>
    <t xml:space="preserve">複数人の介護職員から成る認知症の行動・心理症状に対応するチームを組んでいるか
</t>
    <phoneticPr fontId="18"/>
  </si>
  <si>
    <t xml:space="preserve">対象者に対し、個別に認知症の行動・心理症状の評価を計画的に行い、その評価に基づく値を測定し、認知症の行動・心理症状の予防等に資するチームケアを実施しているか
※評価は、対象者個人に対し計画的にBPSDの評価指標を用いて実施すること
※計画の作成にあたっては、評価結果と整合性が取れた計画を、個々の利用者等の状態に応じて個別に作成すること
※ケアにおいて利用者の尊厳が十分保持されること
</t>
    <phoneticPr fontId="18"/>
  </si>
  <si>
    <t xml:space="preserve">認知症の行動・心理症状の予防等に資する認知症ケアについて、カンファレンスの開催、計画の作成、認知症の行動・心理症状の有無及び程度についての定期的な評価、ケアの振り返り、計画の見直し等を行っているか
※カンファレンスは対象者1人につき月1回以上開催すること
※利用者の状態の評価、ケア方針、実施したケアの振り返り等は、別紙様式「認知症チームケア推進加算・ワークシート」及び介護記録等に詳細に記録すること
</t>
    <phoneticPr fontId="18"/>
  </si>
  <si>
    <t>・介護記録　など</t>
    <rPh sb="1" eb="5">
      <t>カイゴキロク</t>
    </rPh>
    <phoneticPr fontId="18"/>
  </si>
  <si>
    <t xml:space="preserve">認知症介護実践リーダー研修と認知症チームケア推進研修の両方を修了している者を1名以上配置しているか
</t>
    <phoneticPr fontId="18"/>
  </si>
  <si>
    <t xml:space="preserve">生活機能向上を目的とした個別サービス計画の作成及び計画に基づくサービスを提供しているか
</t>
    <rPh sb="0" eb="4">
      <t>セイカツキノウ</t>
    </rPh>
    <rPh sb="4" eb="6">
      <t>コウジョウ</t>
    </rPh>
    <rPh sb="7" eb="9">
      <t>モクテキ</t>
    </rPh>
    <rPh sb="12" eb="14">
      <t>コベツ</t>
    </rPh>
    <rPh sb="18" eb="20">
      <t>ケイカク</t>
    </rPh>
    <rPh sb="21" eb="23">
      <t>サクセイ</t>
    </rPh>
    <rPh sb="23" eb="24">
      <t>オヨ</t>
    </rPh>
    <rPh sb="25" eb="27">
      <t>ケイカク</t>
    </rPh>
    <rPh sb="28" eb="29">
      <t>モト</t>
    </rPh>
    <rPh sb="36" eb="38">
      <t>テイキョウ</t>
    </rPh>
    <phoneticPr fontId="22"/>
  </si>
  <si>
    <t>・サービス記録</t>
    <rPh sb="5" eb="7">
      <t>キロク</t>
    </rPh>
    <phoneticPr fontId="18"/>
  </si>
  <si>
    <t>記載している</t>
    <rPh sb="0" eb="2">
      <t>キサイ</t>
    </rPh>
    <phoneticPr fontId="18"/>
  </si>
  <si>
    <t xml:space="preserve">介護支援専門員の作成する当該計画には、生活機能アセスメントの結果、理学療法士等の助言内容のほか、以下の内容を記載しているか
（1）利用者が日々の暮らしの中で可能な限り自立して行おうとする行為の内容
（2）当該内容について定めた3か月を目途とする達成目標
（3）当該達成目標を達成するために経過的に達成すべき各月の目標
（4）各月及び3か月を達成するために介護従業者が行う介助等の内容
</t>
    <rPh sb="48" eb="50">
      <t>イカ</t>
    </rPh>
    <phoneticPr fontId="22"/>
  </si>
  <si>
    <t xml:space="preserve">達成目標について、利用者の意向等を踏まえて作成し、かつ可能な限り具体的かつ客観的な指標（生活行為の回数や基本的な動作の時間数等）を用いて設定しているか
</t>
    <phoneticPr fontId="22"/>
  </si>
  <si>
    <t>設定している</t>
    <rPh sb="0" eb="2">
      <t>セッテイ</t>
    </rPh>
    <phoneticPr fontId="22"/>
  </si>
  <si>
    <t xml:space="preserve">当該計画に基づくサービスが初めて行われた日の属する月に算定しているか（※翌月、翌々月は算定しない）
</t>
    <rPh sb="13" eb="14">
      <t>ハジ</t>
    </rPh>
    <rPh sb="16" eb="17">
      <t>オコナ</t>
    </rPh>
    <phoneticPr fontId="18"/>
  </si>
  <si>
    <t>報告している</t>
    <rPh sb="0" eb="2">
      <t>ホウコク</t>
    </rPh>
    <phoneticPr fontId="18"/>
  </si>
  <si>
    <t>作成している</t>
    <rPh sb="0" eb="2">
      <t>サクセイ</t>
    </rPh>
    <phoneticPr fontId="22"/>
  </si>
  <si>
    <t xml:space="preserve">計画作成担当者は上記の助言に基づいた生活機能アセスメンを実施しているか
</t>
    <rPh sb="0" eb="4">
      <t>ケイカクサクセイ</t>
    </rPh>
    <rPh sb="4" eb="7">
      <t>タントウシャ</t>
    </rPh>
    <rPh sb="8" eb="10">
      <t>ジョウキ</t>
    </rPh>
    <phoneticPr fontId="18"/>
  </si>
  <si>
    <t>・認知症対応型共同生活介護計画</t>
  </si>
  <si>
    <t>・認知症対応型共同生活介護計画</t>
    <phoneticPr fontId="18"/>
  </si>
  <si>
    <t>・指定訪問リハビリテーション又は指定通所リハビリテーション若しくはリハビリテーションを実施している医療提供施設との契約書
・認知症対応型共同生活介護計画</t>
    <rPh sb="57" eb="60">
      <t>ケイヤクショ</t>
    </rPh>
    <phoneticPr fontId="18"/>
  </si>
  <si>
    <t xml:space="preserve">訪問リハビリテーション事業所、通所リハビリテーション事業所又はリハビリテーションを実施している医療提供施設の理学療法士等が、当該事業所を訪問せず、ICTの活用等により利用者のADL及びIADLに関する状況について把握し、助言を行っているか
</t>
    <rPh sb="62" eb="64">
      <t>トウガイ</t>
    </rPh>
    <rPh sb="64" eb="67">
      <t>ジギョウショ</t>
    </rPh>
    <rPh sb="68" eb="70">
      <t>ホウモン</t>
    </rPh>
    <phoneticPr fontId="18"/>
  </si>
  <si>
    <t>記載している</t>
    <rPh sb="0" eb="2">
      <t>キサイ</t>
    </rPh>
    <phoneticPr fontId="22"/>
  </si>
  <si>
    <t xml:space="preserve">訪問リハビリテーション等の理学療法士等が等が事業所を訪問し、計画作成担当者と共同して身体状況等の評価（生活機能アセスメント）を実施しているか
</t>
    <rPh sb="20" eb="21">
      <t>トウ</t>
    </rPh>
    <rPh sb="22" eb="25">
      <t>ジギョウショ</t>
    </rPh>
    <rPh sb="26" eb="28">
      <t>ホウモン</t>
    </rPh>
    <rPh sb="30" eb="34">
      <t>ケイカクサクセイ</t>
    </rPh>
    <rPh sb="34" eb="37">
      <t>タントウシャ</t>
    </rPh>
    <rPh sb="38" eb="40">
      <t>キョウドウ</t>
    </rPh>
    <rPh sb="42" eb="44">
      <t>シンタイ</t>
    </rPh>
    <rPh sb="44" eb="46">
      <t>ジョウキョウ</t>
    </rPh>
    <rPh sb="46" eb="47">
      <t>トウ</t>
    </rPh>
    <rPh sb="48" eb="50">
      <t>ヒョウカ</t>
    </rPh>
    <rPh sb="51" eb="53">
      <t>セイカツ</t>
    </rPh>
    <rPh sb="53" eb="55">
      <t>キノウ</t>
    </rPh>
    <rPh sb="63" eb="65">
      <t>ジッシ</t>
    </rPh>
    <phoneticPr fontId="18"/>
  </si>
  <si>
    <t xml:space="preserve">当該計画に基づいて初回の認知症対応共同生活介護が行われた日の属する月を含む3か月を限度として算定しているか
</t>
    <rPh sb="35" eb="36">
      <t>フク</t>
    </rPh>
    <rPh sb="39" eb="40">
      <t>ガツ</t>
    </rPh>
    <rPh sb="41" eb="43">
      <t>ゲンド</t>
    </rPh>
    <rPh sb="46" eb="48">
      <t>サンテイ</t>
    </rPh>
    <phoneticPr fontId="18"/>
  </si>
  <si>
    <t xml:space="preserve">本加算を算定している期間中は、各月における目標の達成度合いにつき、利用者及び理学療法士等に報告し、必要に応じて利用者の意向を確認し、当該理学療法士等から必要な助言を得た上で利用者のADL・IADLの改善状況及び3か月を目途とする達成目標を踏まえた適切な対応をしているか
</t>
    <rPh sb="0" eb="1">
      <t>ホン</t>
    </rPh>
    <rPh sb="1" eb="3">
      <t>カサン</t>
    </rPh>
    <rPh sb="4" eb="6">
      <t>サンテイ</t>
    </rPh>
    <rPh sb="10" eb="12">
      <t>キカン</t>
    </rPh>
    <rPh sb="12" eb="13">
      <t>チュウ</t>
    </rPh>
    <rPh sb="15" eb="17">
      <t>カクツキ</t>
    </rPh>
    <rPh sb="21" eb="23">
      <t>モクヒョウ</t>
    </rPh>
    <rPh sb="24" eb="26">
      <t>タッセイ</t>
    </rPh>
    <rPh sb="26" eb="28">
      <t>ドア</t>
    </rPh>
    <rPh sb="33" eb="36">
      <t>リヨウシャ</t>
    </rPh>
    <rPh sb="36" eb="37">
      <t>オヨ</t>
    </rPh>
    <rPh sb="38" eb="40">
      <t>リガク</t>
    </rPh>
    <rPh sb="40" eb="43">
      <t>リョウホウシ</t>
    </rPh>
    <rPh sb="43" eb="44">
      <t>トウ</t>
    </rPh>
    <rPh sb="45" eb="47">
      <t>ホウコク</t>
    </rPh>
    <rPh sb="49" eb="51">
      <t>ヒツヨウ</t>
    </rPh>
    <rPh sb="52" eb="53">
      <t>オウ</t>
    </rPh>
    <rPh sb="55" eb="58">
      <t>リヨウシャ</t>
    </rPh>
    <rPh sb="59" eb="61">
      <t>イコウ</t>
    </rPh>
    <rPh sb="62" eb="64">
      <t>カクニン</t>
    </rPh>
    <rPh sb="66" eb="68">
      <t>トウガイ</t>
    </rPh>
    <rPh sb="68" eb="73">
      <t>リガクリョウホウシ</t>
    </rPh>
    <rPh sb="73" eb="74">
      <t>トウ</t>
    </rPh>
    <rPh sb="76" eb="78">
      <t>ヒツヨウ</t>
    </rPh>
    <rPh sb="79" eb="81">
      <t>ジョゲン</t>
    </rPh>
    <rPh sb="82" eb="83">
      <t>エ</t>
    </rPh>
    <rPh sb="84" eb="85">
      <t>ウエ</t>
    </rPh>
    <rPh sb="86" eb="89">
      <t>リヨウシャ</t>
    </rPh>
    <rPh sb="99" eb="101">
      <t>カイゼン</t>
    </rPh>
    <rPh sb="101" eb="103">
      <t>ジョウキョウ</t>
    </rPh>
    <rPh sb="103" eb="104">
      <t>オヨ</t>
    </rPh>
    <rPh sb="107" eb="108">
      <t>ガツ</t>
    </rPh>
    <rPh sb="109" eb="111">
      <t>メド</t>
    </rPh>
    <rPh sb="114" eb="116">
      <t>タッセイ</t>
    </rPh>
    <rPh sb="116" eb="118">
      <t>モクヒョウ</t>
    </rPh>
    <rPh sb="119" eb="120">
      <t>フ</t>
    </rPh>
    <rPh sb="123" eb="125">
      <t>テキセツ</t>
    </rPh>
    <rPh sb="126" eb="128">
      <t>タイオウ</t>
    </rPh>
    <phoneticPr fontId="18"/>
  </si>
  <si>
    <t xml:space="preserve">生活機能向上連携加算（Ⅰ）を算定していないか
</t>
    <rPh sb="14" eb="16">
      <t>サンテイ</t>
    </rPh>
    <phoneticPr fontId="18"/>
  </si>
  <si>
    <t xml:space="preserve">管理栄養士が、従業者に対する栄養ケアに係る技術的助言及び指導を月1回以上行っているか
※「栄養ケアに係る技術的助言及び指導」とは、利用者の低栄養状態の評価方法、栄養ケアに関する課題への対応方法等のうち、いずれかに係るものをいう。
</t>
    <rPh sb="0" eb="2">
      <t>カンリ</t>
    </rPh>
    <rPh sb="2" eb="5">
      <t>エイヨウシ</t>
    </rPh>
    <rPh sb="7" eb="10">
      <t>ジュウギョウシャ</t>
    </rPh>
    <rPh sb="11" eb="12">
      <t>タイ</t>
    </rPh>
    <rPh sb="14" eb="16">
      <t>エイヨウ</t>
    </rPh>
    <rPh sb="19" eb="20">
      <t>カカ</t>
    </rPh>
    <rPh sb="21" eb="24">
      <t>ギジュツテキ</t>
    </rPh>
    <rPh sb="24" eb="26">
      <t>ジョゲン</t>
    </rPh>
    <rPh sb="26" eb="27">
      <t>オヨ</t>
    </rPh>
    <rPh sb="28" eb="30">
      <t>シドウ</t>
    </rPh>
    <rPh sb="31" eb="32">
      <t>ツキ</t>
    </rPh>
    <rPh sb="33" eb="34">
      <t>カイ</t>
    </rPh>
    <rPh sb="34" eb="36">
      <t>イジョウ</t>
    </rPh>
    <rPh sb="36" eb="37">
      <t>オコナ</t>
    </rPh>
    <phoneticPr fontId="18"/>
  </si>
  <si>
    <t xml:space="preserve">管理栄養士を確保しているか
※外部（他の介護事業所、医療機関等）との連携により体制を確保した場合も含む
</t>
    <rPh sb="6" eb="8">
      <t>カクホ</t>
    </rPh>
    <phoneticPr fontId="18"/>
  </si>
  <si>
    <t xml:space="preserve">“栄養ケアに係る技術的助言及び指導”を行うにあたって、以下の事項を記録しているか
（1）利用者の栄養ケアを推進するための課題
（2）事業所における目標
（3）具体的方策
（4）留意事項
（5）その他必要と思われる事項
</t>
    <rPh sb="1" eb="3">
      <t>エイヨウ</t>
    </rPh>
    <rPh sb="6" eb="7">
      <t>カカ</t>
    </rPh>
    <rPh sb="8" eb="14">
      <t>ギジュツテキジョゲンオヨ</t>
    </rPh>
    <rPh sb="15" eb="17">
      <t>シドウ</t>
    </rPh>
    <rPh sb="19" eb="20">
      <t>オコナ</t>
    </rPh>
    <rPh sb="27" eb="29">
      <t>イカ</t>
    </rPh>
    <rPh sb="30" eb="32">
      <t>ジコウ</t>
    </rPh>
    <rPh sb="33" eb="35">
      <t>キロク</t>
    </rPh>
    <rPh sb="45" eb="47">
      <t>リヨウ</t>
    </rPh>
    <rPh sb="47" eb="48">
      <t>シャ</t>
    </rPh>
    <rPh sb="49" eb="51">
      <t>エイヨウ</t>
    </rPh>
    <rPh sb="54" eb="56">
      <t>スイシン</t>
    </rPh>
    <rPh sb="61" eb="63">
      <t>カダイ</t>
    </rPh>
    <rPh sb="67" eb="70">
      <t>ジギョウショ</t>
    </rPh>
    <rPh sb="74" eb="76">
      <t>モクヒョウ</t>
    </rPh>
    <rPh sb="80" eb="83">
      <t>グタイテキ</t>
    </rPh>
    <rPh sb="83" eb="85">
      <t>ホウサク</t>
    </rPh>
    <rPh sb="89" eb="91">
      <t>リュウイ</t>
    </rPh>
    <rPh sb="91" eb="93">
      <t>ジコウ</t>
    </rPh>
    <rPh sb="99" eb="100">
      <t>タ</t>
    </rPh>
    <rPh sb="100" eb="102">
      <t>ヒツヨウ</t>
    </rPh>
    <rPh sb="103" eb="104">
      <t>オモ</t>
    </rPh>
    <rPh sb="107" eb="109">
      <t>ジコウ</t>
    </rPh>
    <phoneticPr fontId="18"/>
  </si>
  <si>
    <t xml:space="preserve">歯科医師又は歯科医師の指示をうけた歯科衛生士が、月1回以上、介護職員に対して口腔ケアに係る助言や指導を行っているか
「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のこと
</t>
    <rPh sb="0" eb="4">
      <t>シカイシ</t>
    </rPh>
    <rPh sb="4" eb="5">
      <t>マタ</t>
    </rPh>
    <rPh sb="6" eb="10">
      <t>シカイシ</t>
    </rPh>
    <rPh sb="11" eb="13">
      <t>シジ</t>
    </rPh>
    <rPh sb="17" eb="19">
      <t>シカ</t>
    </rPh>
    <rPh sb="19" eb="22">
      <t>エイセイシ</t>
    </rPh>
    <rPh sb="24" eb="25">
      <t>ツキ</t>
    </rPh>
    <rPh sb="26" eb="27">
      <t>カイ</t>
    </rPh>
    <rPh sb="27" eb="29">
      <t>イジョウ</t>
    </rPh>
    <rPh sb="30" eb="32">
      <t>カイゴ</t>
    </rPh>
    <rPh sb="32" eb="34">
      <t>ショクイン</t>
    </rPh>
    <rPh sb="35" eb="36">
      <t>タイ</t>
    </rPh>
    <rPh sb="38" eb="40">
      <t>コウクウ</t>
    </rPh>
    <rPh sb="43" eb="44">
      <t>カカ</t>
    </rPh>
    <rPh sb="45" eb="47">
      <t>ジョゲン</t>
    </rPh>
    <rPh sb="48" eb="50">
      <t>シドウ</t>
    </rPh>
    <rPh sb="51" eb="52">
      <t>オコナ</t>
    </rPh>
    <phoneticPr fontId="18"/>
  </si>
  <si>
    <t xml:space="preserve">助言、指導に基づいた口腔ケア・マネジメントに係る計画を作成しているか
</t>
    <phoneticPr fontId="18"/>
  </si>
  <si>
    <t xml:space="preserve">定員超過利用・人員基準欠如がないか
</t>
    <rPh sb="0" eb="2">
      <t>テイイン</t>
    </rPh>
    <rPh sb="2" eb="4">
      <t>チョウカ</t>
    </rPh>
    <rPh sb="4" eb="6">
      <t>リヨウ</t>
    </rPh>
    <rPh sb="7" eb="9">
      <t>ジンイン</t>
    </rPh>
    <rPh sb="9" eb="11">
      <t>キジュン</t>
    </rPh>
    <rPh sb="11" eb="13">
      <t>ケツジョ</t>
    </rPh>
    <phoneticPr fontId="18"/>
  </si>
  <si>
    <t xml:space="preserve">利用開始時及び利用中6か月ごとに口腔の健康状態及び栄養状態を把握しているか
</t>
    <rPh sb="0" eb="2">
      <t>リヨウ</t>
    </rPh>
    <rPh sb="2" eb="4">
      <t>カイシ</t>
    </rPh>
    <rPh sb="4" eb="5">
      <t>ジ</t>
    </rPh>
    <rPh sb="5" eb="6">
      <t>オヨ</t>
    </rPh>
    <rPh sb="7" eb="10">
      <t>リヨウチュウ</t>
    </rPh>
    <rPh sb="12" eb="13">
      <t>ゲツ</t>
    </rPh>
    <rPh sb="16" eb="18">
      <t>コウクウ</t>
    </rPh>
    <rPh sb="19" eb="21">
      <t>ケンコウ</t>
    </rPh>
    <rPh sb="21" eb="23">
      <t>ジョウタイ</t>
    </rPh>
    <rPh sb="23" eb="24">
      <t>オヨ</t>
    </rPh>
    <rPh sb="25" eb="27">
      <t>エイヨウ</t>
    </rPh>
    <rPh sb="27" eb="29">
      <t>ジョウタイ</t>
    </rPh>
    <rPh sb="30" eb="32">
      <t>ハアク</t>
    </rPh>
    <phoneticPr fontId="18"/>
  </si>
  <si>
    <t>把握している</t>
    <rPh sb="0" eb="2">
      <t>ハアク</t>
    </rPh>
    <phoneticPr fontId="18"/>
  </si>
  <si>
    <t xml:space="preserve">口腔の健康状態に係る情報を介護支援専門員に文書等で提供しているか
</t>
    <rPh sb="0" eb="2">
      <t>コウクウ</t>
    </rPh>
    <rPh sb="3" eb="5">
      <t>ケンコウ</t>
    </rPh>
    <rPh sb="5" eb="7">
      <t>ジョウタイ</t>
    </rPh>
    <rPh sb="8" eb="9">
      <t>カカ</t>
    </rPh>
    <rPh sb="10" eb="12">
      <t>ジョウホウ</t>
    </rPh>
    <rPh sb="13" eb="15">
      <t>カイゴ</t>
    </rPh>
    <rPh sb="15" eb="17">
      <t>シエン</t>
    </rPh>
    <rPh sb="17" eb="20">
      <t>センモンイン</t>
    </rPh>
    <rPh sb="21" eb="23">
      <t>ブンショ</t>
    </rPh>
    <rPh sb="23" eb="24">
      <t>ナド</t>
    </rPh>
    <rPh sb="25" eb="27">
      <t>テイキョウ</t>
    </rPh>
    <phoneticPr fontId="18"/>
  </si>
  <si>
    <t xml:space="preserve">栄養状態に係る情報を介護支援専門員に文書等で提供しているか
</t>
    <rPh sb="0" eb="2">
      <t>エイヨウ</t>
    </rPh>
    <rPh sb="2" eb="4">
      <t>ジョウタイ</t>
    </rPh>
    <rPh sb="5" eb="6">
      <t>カカ</t>
    </rPh>
    <rPh sb="7" eb="9">
      <t>ジョウホウ</t>
    </rPh>
    <rPh sb="10" eb="12">
      <t>カイゴ</t>
    </rPh>
    <rPh sb="12" eb="14">
      <t>シエン</t>
    </rPh>
    <rPh sb="14" eb="17">
      <t>センモンイン</t>
    </rPh>
    <rPh sb="18" eb="20">
      <t>ブンショ</t>
    </rPh>
    <rPh sb="20" eb="21">
      <t>ナド</t>
    </rPh>
    <rPh sb="22" eb="24">
      <t>テイキョウ</t>
    </rPh>
    <phoneticPr fontId="18"/>
  </si>
  <si>
    <t xml:space="preserve">当該事業所以外で当該加算を算定していないか
</t>
    <rPh sb="2" eb="5">
      <t>ジギョウショ</t>
    </rPh>
    <rPh sb="5" eb="7">
      <t>イガイ</t>
    </rPh>
    <rPh sb="8" eb="10">
      <t>トウガイ</t>
    </rPh>
    <rPh sb="10" eb="12">
      <t>カサン</t>
    </rPh>
    <rPh sb="13" eb="15">
      <t>サンテイ</t>
    </rPh>
    <phoneticPr fontId="18"/>
  </si>
  <si>
    <t xml:space="preserve">利用者ごとのADL値、栄養状態、口腔機能、認知症の状況その他の入所者の心身の状況等に係る基本的な情報を厚生労働省（LIFE）に提出しているか
</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3">
      <t>ニュウショ</t>
    </rPh>
    <rPh sb="33" eb="34">
      <t>シャ</t>
    </rPh>
    <rPh sb="35" eb="37">
      <t>シンシン</t>
    </rPh>
    <rPh sb="38" eb="40">
      <t>ジョウキョウ</t>
    </rPh>
    <rPh sb="40" eb="41">
      <t>トウ</t>
    </rPh>
    <rPh sb="42" eb="43">
      <t>カカ</t>
    </rPh>
    <rPh sb="44" eb="47">
      <t>キホンテキ</t>
    </rPh>
    <rPh sb="48" eb="50">
      <t>ジョウホウ</t>
    </rPh>
    <rPh sb="51" eb="53">
      <t>コウセイ</t>
    </rPh>
    <rPh sb="53" eb="56">
      <t>ロウドウショウ</t>
    </rPh>
    <rPh sb="63" eb="65">
      <t>テイシュツ</t>
    </rPh>
    <phoneticPr fontId="18"/>
  </si>
  <si>
    <t>提出している</t>
    <rPh sb="0" eb="2">
      <t>テイシュツ</t>
    </rPh>
    <phoneticPr fontId="18"/>
  </si>
  <si>
    <t xml:space="preserve">必要に応じて施設サービス計画を見直すなど、サービスの提供に当たって上記の情報を適切かつ有効に活用しているか
</t>
    <rPh sb="33" eb="35">
      <t>ジョウキ</t>
    </rPh>
    <phoneticPr fontId="18"/>
  </si>
  <si>
    <t>活用している</t>
    <rPh sb="0" eb="2">
      <t>カツヨウ</t>
    </rPh>
    <phoneticPr fontId="18"/>
  </si>
  <si>
    <t xml:space="preserve">PDCAサイクルにより質の高いサービスを実施する体制を構築しているか（情報を厚生労働省へ提出するだけでは、本加算の対象とはならない）
</t>
    <rPh sb="11" eb="12">
      <t>シツ</t>
    </rPh>
    <rPh sb="13" eb="14">
      <t>タカ</t>
    </rPh>
    <rPh sb="20" eb="22">
      <t>ジッシ</t>
    </rPh>
    <rPh sb="24" eb="26">
      <t>タイセイ</t>
    </rPh>
    <rPh sb="27" eb="29">
      <t>コウチク</t>
    </rPh>
    <rPh sb="35" eb="37">
      <t>ジョウホウ</t>
    </rPh>
    <rPh sb="38" eb="40">
      <t>コウセイ</t>
    </rPh>
    <rPh sb="40" eb="43">
      <t>ロウドウショウ</t>
    </rPh>
    <rPh sb="44" eb="46">
      <t>テイシュツ</t>
    </rPh>
    <rPh sb="53" eb="54">
      <t>ホン</t>
    </rPh>
    <rPh sb="54" eb="56">
      <t>カサン</t>
    </rPh>
    <rPh sb="57" eb="59">
      <t>タイショウ</t>
    </rPh>
    <phoneticPr fontId="18"/>
  </si>
  <si>
    <t>構築している</t>
    <rPh sb="0" eb="2">
      <t>コウチク</t>
    </rPh>
    <phoneticPr fontId="18"/>
  </si>
  <si>
    <t xml:space="preserve">第二種協定指定医療機関との間で、新興感染症の発生時等の対応を行う体制を確保しているか
</t>
    <rPh sb="0" eb="3">
      <t>ダイニシュ</t>
    </rPh>
    <rPh sb="3" eb="5">
      <t>キョウテイ</t>
    </rPh>
    <rPh sb="5" eb="11">
      <t>シテイイリョウキカン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1"/>
  </si>
  <si>
    <t xml:space="preserve">協力医療機関等との間で、感染症（新興感染症を除く。）の発生時等の対応を取り決めるしているか
</t>
    <rPh sb="0" eb="7">
      <t>キョウリョクイリョウキカントウ</t>
    </rPh>
    <rPh sb="9" eb="10">
      <t>アイダ</t>
    </rPh>
    <rPh sb="12" eb="15">
      <t>カンセンショウ</t>
    </rPh>
    <rPh sb="16" eb="21">
      <t>シンコウカンセンショウ</t>
    </rPh>
    <rPh sb="22" eb="23">
      <t>ノゾ</t>
    </rPh>
    <rPh sb="27" eb="31">
      <t>ハッセイジトウ</t>
    </rPh>
    <rPh sb="32" eb="34">
      <t>タイオウ</t>
    </rPh>
    <rPh sb="35" eb="36">
      <t>ト</t>
    </rPh>
    <rPh sb="37" eb="38">
      <t>キ</t>
    </rPh>
    <phoneticPr fontId="1"/>
  </si>
  <si>
    <t xml:space="preserve">（該当する場合のみ点検）
感染症の発生時等には協力医療機関等と連携し適切に対応しているか
</t>
    <rPh sb="1" eb="3">
      <t>ガイトウ</t>
    </rPh>
    <rPh sb="5" eb="7">
      <t>バアイ</t>
    </rPh>
    <rPh sb="9" eb="11">
      <t>テンケン</t>
    </rPh>
    <phoneticPr fontId="18"/>
  </si>
  <si>
    <t>対応している</t>
    <rPh sb="0" eb="2">
      <t>タイオウ</t>
    </rPh>
    <phoneticPr fontId="18"/>
  </si>
  <si>
    <t xml:space="preserve">感染対策向上加算又は外来感染対策向上加算に係る届出を行った医療機関等が行う院内感染対策に関する研修又は訓練に年1回以上参加しているか
※医療機関が実施する院内感染対策に関するカンファレンスや職員向け研修、地域の医師会が定期的に主催する院内感染対策に関するカンファレンスを対象とする
</t>
    <rPh sb="0" eb="4">
      <t>カンセンタイサク</t>
    </rPh>
    <rPh sb="4" eb="8">
      <t>コウジョウカサン</t>
    </rPh>
    <rPh sb="8" eb="9">
      <t>マタ</t>
    </rPh>
    <rPh sb="10" eb="12">
      <t>ガイライ</t>
    </rPh>
    <rPh sb="12" eb="16">
      <t>カンセンタイサク</t>
    </rPh>
    <rPh sb="16" eb="18">
      <t>コウジョウ</t>
    </rPh>
    <rPh sb="18" eb="20">
      <t>カサン</t>
    </rPh>
    <rPh sb="21" eb="22">
      <t>カカ</t>
    </rPh>
    <rPh sb="23" eb="25">
      <t>トドケデ</t>
    </rPh>
    <rPh sb="26" eb="27">
      <t>オコナ</t>
    </rPh>
    <rPh sb="29" eb="34">
      <t>イリョウキカントウ</t>
    </rPh>
    <rPh sb="35" eb="36">
      <t>オコナ</t>
    </rPh>
    <rPh sb="37" eb="41">
      <t>インナイカンセン</t>
    </rPh>
    <rPh sb="41" eb="43">
      <t>タイサク</t>
    </rPh>
    <rPh sb="44" eb="45">
      <t>カン</t>
    </rPh>
    <rPh sb="47" eb="49">
      <t>ケンシュウ</t>
    </rPh>
    <rPh sb="49" eb="50">
      <t>マタ</t>
    </rPh>
    <rPh sb="51" eb="53">
      <t>クンレン</t>
    </rPh>
    <rPh sb="54" eb="55">
      <t>ネン</t>
    </rPh>
    <rPh sb="56" eb="57">
      <t>カイ</t>
    </rPh>
    <rPh sb="57" eb="59">
      <t>イジョウ</t>
    </rPh>
    <rPh sb="59" eb="61">
      <t>サンカ</t>
    </rPh>
    <rPh sb="74" eb="76">
      <t>ジッシ</t>
    </rPh>
    <phoneticPr fontId="1"/>
  </si>
  <si>
    <t>参加している</t>
    <rPh sb="0" eb="2">
      <t>サンカ</t>
    </rPh>
    <phoneticPr fontId="18"/>
  </si>
  <si>
    <t xml:space="preserve">感染対策向上加算に係る届出を行った医療機関から、3年に1回以上、事業所内で感染者が発生した場合の対応に係る実地指導を受けているか
</t>
    <rPh sb="0" eb="2">
      <t>カンセン</t>
    </rPh>
    <rPh sb="2" eb="4">
      <t>タイサク</t>
    </rPh>
    <rPh sb="4" eb="8">
      <t>コウジョウカサン</t>
    </rPh>
    <rPh sb="9" eb="10">
      <t>カカ</t>
    </rPh>
    <rPh sb="11" eb="13">
      <t>トドケデ</t>
    </rPh>
    <rPh sb="14" eb="15">
      <t>オコナ</t>
    </rPh>
    <rPh sb="17" eb="21">
      <t>イリョウキカン</t>
    </rPh>
    <rPh sb="25" eb="26">
      <t>ネン</t>
    </rPh>
    <rPh sb="28" eb="29">
      <t>カイ</t>
    </rPh>
    <rPh sb="29" eb="31">
      <t>イジョウ</t>
    </rPh>
    <rPh sb="32" eb="36">
      <t>ジギョウショナイ</t>
    </rPh>
    <rPh sb="37" eb="40">
      <t>カンセンシャ</t>
    </rPh>
    <rPh sb="41" eb="43">
      <t>ハッセイ</t>
    </rPh>
    <rPh sb="45" eb="47">
      <t>バアイ</t>
    </rPh>
    <rPh sb="48" eb="50">
      <t>タイオウ</t>
    </rPh>
    <rPh sb="51" eb="52">
      <t>カカ</t>
    </rPh>
    <rPh sb="53" eb="55">
      <t>ジッチ</t>
    </rPh>
    <rPh sb="55" eb="57">
      <t>シドウ</t>
    </rPh>
    <rPh sb="58" eb="59">
      <t>ウ</t>
    </rPh>
    <phoneticPr fontId="1"/>
  </si>
  <si>
    <t>受けている</t>
    <rPh sb="0" eb="1">
      <t>ウ</t>
    </rPh>
    <phoneticPr fontId="18"/>
  </si>
  <si>
    <t xml:space="preserve">1か月に1回、連続する5日を超えて算定していないか
</t>
    <rPh sb="2" eb="3">
      <t>ツキ</t>
    </rPh>
    <rPh sb="5" eb="6">
      <t>カイ</t>
    </rPh>
    <rPh sb="7" eb="9">
      <t>レンゾク</t>
    </rPh>
    <rPh sb="12" eb="13">
      <t>ニチ</t>
    </rPh>
    <rPh sb="14" eb="15">
      <t>コ</t>
    </rPh>
    <rPh sb="17" eb="19">
      <t>サンテイ</t>
    </rPh>
    <phoneticPr fontId="1"/>
  </si>
  <si>
    <t xml:space="preserve">利用者が厚生労働大臣が定める感染症に感染した場合に相談対応、診療、入院調整等を行う医療機関を確保しているか
</t>
    <rPh sb="0" eb="3">
      <t>リヨウシャ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phoneticPr fontId="1"/>
  </si>
  <si>
    <t>・契約書
・協定書　など</t>
    <rPh sb="1" eb="4">
      <t>ケイヤクショ</t>
    </rPh>
    <rPh sb="6" eb="9">
      <t>キョウテイショ</t>
    </rPh>
    <phoneticPr fontId="18"/>
  </si>
  <si>
    <t xml:space="preserve">当該感染症に感染した利用者に対し、適切な感染対策を行った上で、サービス提供を行っているか
</t>
    <phoneticPr fontId="18"/>
  </si>
  <si>
    <t>実施している</t>
    <rPh sb="0" eb="2">
      <t>ジッシ</t>
    </rPh>
    <phoneticPr fontId="18"/>
  </si>
  <si>
    <t xml:space="preserve">委員会を3か月に1回以上開催しているか
</t>
    <rPh sb="6" eb="7">
      <t>ツキ</t>
    </rPh>
    <rPh sb="9" eb="10">
      <t>カイ</t>
    </rPh>
    <rPh sb="10" eb="12">
      <t>イジョウ</t>
    </rPh>
    <rPh sb="12" eb="14">
      <t>カイサイ</t>
    </rPh>
    <phoneticPr fontId="22"/>
  </si>
  <si>
    <t>開催している</t>
    <rPh sb="0" eb="2">
      <t>カイサイ</t>
    </rPh>
    <phoneticPr fontId="18"/>
  </si>
  <si>
    <t>・議事録</t>
    <rPh sb="1" eb="4">
      <t>ギジロク</t>
    </rPh>
    <phoneticPr fontId="18"/>
  </si>
  <si>
    <t>・議事録</t>
    <rPh sb="1" eb="4">
      <t>ギジロク</t>
    </rPh>
    <phoneticPr fontId="22"/>
  </si>
  <si>
    <t>実績がある</t>
    <rPh sb="0" eb="2">
      <t>ジッセキ</t>
    </rPh>
    <phoneticPr fontId="22"/>
  </si>
  <si>
    <t xml:space="preserve">（4）委員会において、職員の業務分担の明確化等による業務の効率化及びケアの質の確保並びに負担軽減について必要な検討を行い、当該検討を踏まえ、必要な取組を実施し、及び当該取組の実施を定期的に確認しているか
</t>
    <phoneticPr fontId="22"/>
  </si>
  <si>
    <t xml:space="preserve">（1）委員会において、次に掲げる事項について必要な検討を行い、及び当該事項の実施を定期的に確認しているか
（a）業務の効率化及び質の向上又は職員の負担の軽減に資する機器（以下「介護機器」という。）を活用する場合における利用者の安全及びケアの質の確保
（b）職員の負担の軽減及び勤務状況への配慮
（c）介護機器の定期的な点検
（d）業務の効率化及び質の向上並びに職員の負担軽減を図るための職員研修
</t>
  </si>
  <si>
    <t xml:space="preserve">（1）委員会において、次に掲げる事項について必要な検討を行い、及び当該事項の実施を定期的に確認しているか
（a）業務の効率化及び質の向上又は職員の負担の軽減に資する機器（以下「介護機器」という。）を活用する場合における利用者の安全及びケアの質の確保
（b）職員の負担の軽減及び勤務状況への配慮
（c）介護機器の定期的な点検
（d）業務の効率化及び質の向上並びに職員の負担軽減を図るための職員研修
</t>
    <phoneticPr fontId="22"/>
  </si>
  <si>
    <t xml:space="preserve">（2）上記の取組及び介護機器の活用による業務の効率化及びケアの質の確保並びに職員の負担軽減に関する実績があるか
</t>
    <rPh sb="3" eb="5">
      <t>ジョウキ</t>
    </rPh>
    <phoneticPr fontId="22"/>
  </si>
  <si>
    <t xml:space="preserve">（3）介護機器を複数種類活用しているか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
</t>
    <phoneticPr fontId="22"/>
  </si>
  <si>
    <t xml:space="preserve">事業年度ごとに（1）、（3）及び（4）の取組に関する実績を厚生労働省に報告しているか
</t>
    <phoneticPr fontId="22"/>
  </si>
  <si>
    <t xml:space="preserve">（2）介護機器を活用しているか
※以下の介護機器のうち、1つ以上を使用している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
</t>
    <phoneticPr fontId="22"/>
  </si>
  <si>
    <t xml:space="preserve">事業年度ごとに（1）及び（2）の取組に関する実績を厚生労働省に報告しているか
</t>
    <phoneticPr fontId="22"/>
  </si>
  <si>
    <t xml:space="preserve">次のいずれかに適合しているか
（1）介護職員の総数のうち介護福祉士の数が7割以上である
（2）介護職員の総数のうち、勤続年数10年以上の介護福祉士の数が25％以上である
</t>
    <rPh sb="0" eb="1">
      <t>ツギ</t>
    </rPh>
    <rPh sb="7" eb="9">
      <t>テキゴウ</t>
    </rPh>
    <phoneticPr fontId="18"/>
  </si>
  <si>
    <t xml:space="preserve">介護職員の総数のうち介護福祉士の数が6割以上であるか
</t>
    <phoneticPr fontId="18"/>
  </si>
  <si>
    <t xml:space="preserve">次のいずれかに適合するか
（1）介護職員の総数のうち介護福祉士の数が5割以上である
（2）看護・介護職員の総数のうち、常勤職員の数が75％以上である
（3）サービスを直接に提供する職員のうち、勤続年数7年以上の者の数が3割以上である
</t>
    <rPh sb="0" eb="1">
      <t>ツギ</t>
    </rPh>
    <rPh sb="7" eb="9">
      <t>テキゴウ</t>
    </rPh>
    <phoneticPr fontId="18"/>
  </si>
  <si>
    <t xml:space="preserve">1　介護職員等処遇改善加算の算定額を上回る介護職員の賃金改善を実施しているか
</t>
    <rPh sb="6" eb="7">
      <t>ナド</t>
    </rPh>
    <rPh sb="14" eb="16">
      <t>サンテイ</t>
    </rPh>
    <rPh sb="16" eb="17">
      <t>ガク</t>
    </rPh>
    <rPh sb="18" eb="20">
      <t>ウワマワ</t>
    </rPh>
    <rPh sb="31" eb="33">
      <t>ジッシ</t>
    </rPh>
    <phoneticPr fontId="1"/>
  </si>
  <si>
    <t xml:space="preserve">（1）【月額賃金改善要件Ⅰ】
　加算Ⅳの加算額の50％以上に相当する額以上を、基本給又は毎月支払われる手当（以下「基本給等」）の改善に充てているか
</t>
    <rPh sb="4" eb="6">
      <t>ゲツガク</t>
    </rPh>
    <rPh sb="6" eb="8">
      <t>チンギン</t>
    </rPh>
    <rPh sb="8" eb="12">
      <t>カイゼンヨウケン</t>
    </rPh>
    <rPh sb="16" eb="18">
      <t>カサン</t>
    </rPh>
    <rPh sb="20" eb="23">
      <t>カサンガク</t>
    </rPh>
    <rPh sb="27" eb="29">
      <t>イジョウ</t>
    </rPh>
    <rPh sb="30" eb="32">
      <t>ソウトウ</t>
    </rPh>
    <rPh sb="34" eb="37">
      <t>ガクイジョウ</t>
    </rPh>
    <rPh sb="39" eb="42">
      <t>キホンキュウ</t>
    </rPh>
    <rPh sb="42" eb="43">
      <t>マタ</t>
    </rPh>
    <rPh sb="44" eb="46">
      <t>マイツキ</t>
    </rPh>
    <rPh sb="46" eb="48">
      <t>シハラ</t>
    </rPh>
    <rPh sb="51" eb="53">
      <t>テアテ</t>
    </rPh>
    <rPh sb="54" eb="56">
      <t>イカ</t>
    </rPh>
    <rPh sb="57" eb="60">
      <t>キホンキュウ</t>
    </rPh>
    <rPh sb="60" eb="61">
      <t>ナド</t>
    </rPh>
    <rPh sb="64" eb="66">
      <t>カイゼン</t>
    </rPh>
    <rPh sb="67" eb="68">
      <t>ア</t>
    </rPh>
    <phoneticPr fontId="1"/>
  </si>
  <si>
    <t xml:space="preserve">2　上記1の賃金改善に関する計画、当該計画に係る実施期間及び実施方法その他を記載した介護職員処遇改善計画書を作成し、市に届け出ているか
</t>
    <rPh sb="2" eb="4">
      <t>ジョウキ</t>
    </rPh>
    <rPh sb="58" eb="59">
      <t>シ</t>
    </rPh>
    <rPh sb="60" eb="61">
      <t>トド</t>
    </rPh>
    <rPh sb="62" eb="63">
      <t>デ</t>
    </rPh>
    <phoneticPr fontId="1"/>
  </si>
  <si>
    <t xml:space="preserve">（令和7年3月時点で加算(Ⅴ)を算定している場合のみ点検）
（2）【月額賃金改善要件Ⅱ】
　仮に旧ベースアップ等加算を算定する場合に見込まれる加算額の3分の2以上の基本給等の引上げを実施しているか
</t>
    <rPh sb="1" eb="3">
      <t>レイワ</t>
    </rPh>
    <rPh sb="4" eb="5">
      <t>ネン</t>
    </rPh>
    <rPh sb="6" eb="7">
      <t>ガツ</t>
    </rPh>
    <rPh sb="7" eb="9">
      <t>ジテン</t>
    </rPh>
    <rPh sb="10" eb="12">
      <t>カサン</t>
    </rPh>
    <rPh sb="16" eb="18">
      <t>サンテイ</t>
    </rPh>
    <rPh sb="22" eb="24">
      <t>バアイ</t>
    </rPh>
    <rPh sb="26" eb="28">
      <t>テンケン</t>
    </rPh>
    <rPh sb="34" eb="36">
      <t>ゲツガク</t>
    </rPh>
    <rPh sb="36" eb="38">
      <t>チンギン</t>
    </rPh>
    <rPh sb="38" eb="40">
      <t>カイゼン</t>
    </rPh>
    <rPh sb="40" eb="42">
      <t>ヨウケン</t>
    </rPh>
    <rPh sb="46" eb="47">
      <t>カリ</t>
    </rPh>
    <rPh sb="48" eb="49">
      <t>キュウ</t>
    </rPh>
    <rPh sb="55" eb="56">
      <t>ナド</t>
    </rPh>
    <rPh sb="56" eb="58">
      <t>カサン</t>
    </rPh>
    <rPh sb="59" eb="61">
      <t>サンテイ</t>
    </rPh>
    <rPh sb="63" eb="65">
      <t>バアイ</t>
    </rPh>
    <rPh sb="66" eb="68">
      <t>ミコ</t>
    </rPh>
    <rPh sb="71" eb="74">
      <t>カサンガク</t>
    </rPh>
    <rPh sb="76" eb="77">
      <t>ブン</t>
    </rPh>
    <rPh sb="79" eb="81">
      <t>イジョウ</t>
    </rPh>
    <rPh sb="82" eb="85">
      <t>キホンキュウ</t>
    </rPh>
    <rPh sb="85" eb="86">
      <t>ナド</t>
    </rPh>
    <rPh sb="87" eb="89">
      <t>ヒキア</t>
    </rPh>
    <rPh sb="91" eb="93">
      <t>ジッシ</t>
    </rPh>
    <phoneticPr fontId="1"/>
  </si>
  <si>
    <t xml:space="preserve">（3）【キャリアパス要件Ⅰ】（任用要件・賃金体系の整備等）
　次に掲げる要件の全てに適合しているか
（ｱ）介護職員の任用の際における職位、職責又は職務内容等の要件を定めていること
（ｲ）（ｱ）に掲げる職位、職責又は職務内容等に応じた賃金体系について定めていること
（ｳ）（ｱ）及び（ｲ）の内容について就業規則等の明確な根拠規定を書面で整備し、全ての介護職員に周知していること
</t>
    <rPh sb="15" eb="17">
      <t>ニンヨウ</t>
    </rPh>
    <rPh sb="17" eb="19">
      <t>ヨウケン</t>
    </rPh>
    <rPh sb="20" eb="24">
      <t>チンギンタイケイ</t>
    </rPh>
    <rPh sb="25" eb="27">
      <t>セイビ</t>
    </rPh>
    <rPh sb="27" eb="28">
      <t>トウ</t>
    </rPh>
    <rPh sb="67" eb="69">
      <t>ショクイ</t>
    </rPh>
    <rPh sb="98" eb="99">
      <t>カカ</t>
    </rPh>
    <rPh sb="101" eb="103">
      <t>ショクイ</t>
    </rPh>
    <rPh sb="104" eb="106">
      <t>ショクセキ</t>
    </rPh>
    <rPh sb="106" eb="107">
      <t>マタ</t>
    </rPh>
    <rPh sb="108" eb="112">
      <t>ショクムナイヨウ</t>
    </rPh>
    <rPh sb="112" eb="113">
      <t>トウ</t>
    </rPh>
    <rPh sb="114" eb="115">
      <t>オウ</t>
    </rPh>
    <rPh sb="117" eb="121">
      <t>チンギンタイケイ</t>
    </rPh>
    <rPh sb="125" eb="126">
      <t>サダ</t>
    </rPh>
    <rPh sb="139" eb="140">
      <t>オヨ</t>
    </rPh>
    <rPh sb="145" eb="147">
      <t>ナイヨウ</t>
    </rPh>
    <rPh sb="151" eb="156">
      <t>シュウギョウキソクトウ</t>
    </rPh>
    <rPh sb="157" eb="159">
      <t>メイカク</t>
    </rPh>
    <rPh sb="160" eb="164">
      <t>コンキョキテイ</t>
    </rPh>
    <phoneticPr fontId="1"/>
  </si>
  <si>
    <t xml:space="preserve">（4）【キャリアパス要件Ⅱ】（研修の実施等）
　次に掲げる要件の全てに適合しているか
（ｱ）介護職員の資質向上又は資格取得のための支援に関する計画を策定し、当該計画に係る研修の実施又は研修の機会を確保していること
（ｲ）（ｱ）について、全ての介護職員に周知していること
</t>
    <rPh sb="15" eb="17">
      <t>ケンシュウ</t>
    </rPh>
    <rPh sb="18" eb="20">
      <t>ジッシ</t>
    </rPh>
    <rPh sb="20" eb="21">
      <t>トウ</t>
    </rPh>
    <rPh sb="56" eb="57">
      <t>マタ</t>
    </rPh>
    <rPh sb="58" eb="62">
      <t>シカクシュトク</t>
    </rPh>
    <phoneticPr fontId="1"/>
  </si>
  <si>
    <t xml:space="preserve">（5）【キャリアパス要件Ⅲ】（昇給の仕組みの整備等）
　次に掲げる要件の全てに適合しているか
（ｱ）介護職員の経験若しくは資格等に応じて昇給する仕組み又は一定の基準に基づき定期に昇給を判定する仕組みを設けていること
（ｲ）（ｱ）の内容について就業規則等の明確な根拠規定を書面で整備し、全ての介護職員に周知していること
</t>
    <rPh sb="15" eb="17">
      <t>ショウキュウ</t>
    </rPh>
    <rPh sb="18" eb="20">
      <t>シク</t>
    </rPh>
    <rPh sb="22" eb="24">
      <t>セイビ</t>
    </rPh>
    <rPh sb="24" eb="25">
      <t>トウ</t>
    </rPh>
    <rPh sb="116" eb="118">
      <t>ナイヨウ</t>
    </rPh>
    <rPh sb="122" eb="127">
      <t>シュウギョウキソクトウ</t>
    </rPh>
    <rPh sb="128" eb="130">
      <t>メイカク</t>
    </rPh>
    <rPh sb="131" eb="135">
      <t>コンキョキテイ</t>
    </rPh>
    <rPh sb="139" eb="141">
      <t>セイビ</t>
    </rPh>
    <phoneticPr fontId="1"/>
  </si>
  <si>
    <t xml:space="preserve">（6）【キャリアパス要件Ⅳ】（改善後の年額賃金要件）
　「経験・技能のある介護職員」のうち1人以上は、賃金改善後の賃金の見込み額が年額440万円以上であるか（加算等による賃金改善以前の賃金が年額440万円以上の者を除く。）
</t>
    <rPh sb="10" eb="12">
      <t>ヨウケン</t>
    </rPh>
    <rPh sb="15" eb="18">
      <t>カイゼンゴ</t>
    </rPh>
    <rPh sb="19" eb="25">
      <t>ネンガクチンギンヨウケン</t>
    </rPh>
    <rPh sb="29" eb="31">
      <t>ケイケン</t>
    </rPh>
    <rPh sb="32" eb="34">
      <t>ギノウ</t>
    </rPh>
    <rPh sb="37" eb="41">
      <t>カイゴショクイン</t>
    </rPh>
    <rPh sb="46" eb="47">
      <t>ニン</t>
    </rPh>
    <rPh sb="47" eb="49">
      <t>イジョウ</t>
    </rPh>
    <rPh sb="51" eb="55">
      <t>チンギンカイゼン</t>
    </rPh>
    <rPh sb="55" eb="56">
      <t>ゴ</t>
    </rPh>
    <rPh sb="57" eb="59">
      <t>チンギン</t>
    </rPh>
    <rPh sb="60" eb="62">
      <t>ミコ</t>
    </rPh>
    <rPh sb="63" eb="64">
      <t>ガク</t>
    </rPh>
    <rPh sb="65" eb="67">
      <t>ネンガク</t>
    </rPh>
    <rPh sb="70" eb="71">
      <t>マン</t>
    </rPh>
    <rPh sb="71" eb="72">
      <t>エン</t>
    </rPh>
    <rPh sb="72" eb="74">
      <t>イジョウ</t>
    </rPh>
    <rPh sb="79" eb="81">
      <t>カサン</t>
    </rPh>
    <rPh sb="81" eb="82">
      <t>トウ</t>
    </rPh>
    <rPh sb="85" eb="89">
      <t>チンギンカイゼン</t>
    </rPh>
    <rPh sb="89" eb="91">
      <t>イゼン</t>
    </rPh>
    <rPh sb="92" eb="94">
      <t>チンギン</t>
    </rPh>
    <rPh sb="95" eb="97">
      <t>ネンガク</t>
    </rPh>
    <rPh sb="100" eb="101">
      <t>マン</t>
    </rPh>
    <rPh sb="101" eb="102">
      <t>エン</t>
    </rPh>
    <rPh sb="102" eb="104">
      <t>イジョウ</t>
    </rPh>
    <rPh sb="105" eb="106">
      <t>モノ</t>
    </rPh>
    <rPh sb="107" eb="108">
      <t>ノゾ</t>
    </rPh>
    <phoneticPr fontId="1"/>
  </si>
  <si>
    <r>
      <t>（7）【キャリアパス要件Ⅴ】（介護福祉士の配置等要件）
　</t>
    </r>
    <r>
      <rPr>
        <sz val="14"/>
        <color indexed="8"/>
        <rFont val="HGSｺﾞｼｯｸM"/>
        <family val="3"/>
        <charset val="128"/>
      </rPr>
      <t xml:space="preserve">サービス提供体制強化加算Ⅰ又はⅡを算定しているか
</t>
    </r>
    <rPh sb="10" eb="12">
      <t>ヨウケン</t>
    </rPh>
    <rPh sb="15" eb="17">
      <t>カイゴ</t>
    </rPh>
    <rPh sb="17" eb="20">
      <t>フクシシ</t>
    </rPh>
    <rPh sb="21" eb="23">
      <t>ハイチ</t>
    </rPh>
    <rPh sb="23" eb="24">
      <t>トウ</t>
    </rPh>
    <rPh sb="24" eb="26">
      <t>ヨウケン</t>
    </rPh>
    <phoneticPr fontId="1"/>
  </si>
  <si>
    <t>算定している</t>
    <rPh sb="0" eb="2">
      <t>サンテイ</t>
    </rPh>
    <phoneticPr fontId="18"/>
  </si>
  <si>
    <t>要件を満たす</t>
    <phoneticPr fontId="18"/>
  </si>
  <si>
    <t xml:space="preserve">4　事業年度ごとに介護職員処遇改善実績報告書を作成し、市に提出しているか
</t>
    <phoneticPr fontId="18"/>
  </si>
  <si>
    <t xml:space="preserve">5　賃金改善を行う方法等について計画書を用いて職員に周知するとともに、就業規則等の内容についても職員に周知しているか
</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1"/>
  </si>
  <si>
    <t>周知している</t>
    <rPh sb="0" eb="2">
      <t>シュウチ</t>
    </rPh>
    <phoneticPr fontId="18"/>
  </si>
  <si>
    <t xml:space="preserve">6　労働基準法等を遵守しているか
</t>
    <rPh sb="2" eb="7">
      <t>ロウドウキジュンホウ</t>
    </rPh>
    <rPh sb="7" eb="8">
      <t>トウ</t>
    </rPh>
    <rPh sb="9" eb="11">
      <t>ジュンシュ</t>
    </rPh>
    <phoneticPr fontId="1"/>
  </si>
  <si>
    <t>遵守している</t>
    <rPh sb="0" eb="2">
      <t>ジュンシュ</t>
    </rPh>
    <phoneticPr fontId="18"/>
  </si>
  <si>
    <t>介護職員等処遇改善加算（Ⅱ）
(所定単位数×174/1000)</t>
    <rPh sb="0" eb="2">
      <t>カイゴ</t>
    </rPh>
    <rPh sb="2" eb="4">
      <t>ショクイン</t>
    </rPh>
    <rPh sb="4" eb="5">
      <t>トウ</t>
    </rPh>
    <rPh sb="16" eb="18">
      <t>ショテイ</t>
    </rPh>
    <rPh sb="18" eb="22">
      <t>タンイスウカケル</t>
    </rPh>
    <phoneticPr fontId="1"/>
  </si>
  <si>
    <t>介護職員等処遇改善加算（Ⅲ）
(所定単位数×150/1000)</t>
    <rPh sb="0" eb="2">
      <t>カイゴ</t>
    </rPh>
    <rPh sb="2" eb="4">
      <t>ショクイン</t>
    </rPh>
    <rPh sb="4" eb="5">
      <t>トウ</t>
    </rPh>
    <phoneticPr fontId="1"/>
  </si>
  <si>
    <t xml:space="preserve">（6）【職場環境等要件】
　「入職促進に向けた取組」「資質の向上やキャリアアップに向けた支援」「両立支援・多様な働き方の推進」「腰痛を含む心身の健康管理」及び「やりがい・働きがいの醸成」の区分ごとに1以上の取組を実施しているか
</t>
    <phoneticPr fontId="18"/>
  </si>
  <si>
    <t xml:space="preserve">（7）【職場環境等要件】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</si>
  <si>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 xml:space="preserve">（8）【職場環境等要件】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</si>
  <si>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・処遇改善加算計画書
・処遇改善加算実績報告書</t>
    <rPh sb="1" eb="3">
      <t>ショグウ</t>
    </rPh>
    <rPh sb="3" eb="5">
      <t>カイゼン</t>
    </rPh>
    <rPh sb="5" eb="7">
      <t>カサン</t>
    </rPh>
    <rPh sb="7" eb="9">
      <t>ケイカク</t>
    </rPh>
    <rPh sb="9" eb="10">
      <t>ショ</t>
    </rPh>
    <rPh sb="12" eb="20">
      <t>ショグウカイゼンカサンジッセキ</t>
    </rPh>
    <rPh sb="20" eb="23">
      <t>ホウコクショ</t>
    </rPh>
    <phoneticPr fontId="18"/>
  </si>
  <si>
    <t xml:space="preserve">（5）【職場環境等要件】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</si>
  <si>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介護職員等処遇改善加算（Ⅳ）
(所定単位数×122/1000)</t>
    <rPh sb="0" eb="2">
      <t>カイゴ</t>
    </rPh>
    <rPh sb="2" eb="4">
      <t>ショクイン</t>
    </rPh>
    <rPh sb="4" eb="5">
      <t>トウ</t>
    </rPh>
    <phoneticPr fontId="1"/>
  </si>
  <si>
    <t>（令和7年度中の適用猶予）
介護人材確保・職場環境改善等補助金の要件を満たし、申請済みの場合は、令和7年度中の適用が猶予される</t>
    <rPh sb="1" eb="3">
      <t>レイワ</t>
    </rPh>
    <rPh sb="4" eb="6">
      <t>ネンド</t>
    </rPh>
    <rPh sb="6" eb="7">
      <t>チュウ</t>
    </rPh>
    <rPh sb="8" eb="10">
      <t>テキヨウ</t>
    </rPh>
    <rPh sb="10" eb="12">
      <t>ユウヨ</t>
    </rPh>
    <rPh sb="14" eb="18">
      <t>カイゴジンザイ</t>
    </rPh>
    <rPh sb="18" eb="20">
      <t>カクホ</t>
    </rPh>
    <rPh sb="21" eb="25">
      <t>ショクバカンキョウ</t>
    </rPh>
    <rPh sb="25" eb="31">
      <t>カイゼントウホジョキン</t>
    </rPh>
    <rPh sb="32" eb="34">
      <t>ヨウケン</t>
    </rPh>
    <rPh sb="35" eb="36">
      <t>ミ</t>
    </rPh>
    <rPh sb="39" eb="41">
      <t>シンセイ</t>
    </rPh>
    <rPh sb="41" eb="42">
      <t>ズ</t>
    </rPh>
    <rPh sb="44" eb="46">
      <t>バアイ</t>
    </rPh>
    <rPh sb="48" eb="50">
      <t>レイワ</t>
    </rPh>
    <rPh sb="51" eb="53">
      <t>ネンド</t>
    </rPh>
    <rPh sb="53" eb="54">
      <t>チュウ</t>
    </rPh>
    <rPh sb="55" eb="57">
      <t>テキヨウ</t>
    </rPh>
    <rPh sb="58" eb="60">
      <t>ユウヨ</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</si>
</sst>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6"/>
      <name val="ＭＳ Ｐゴシック"/>
      <family val="2"/>
      <charset val="128"/>
      <scheme val="minor"/>
    </font>
    <font>
      <sz val="24"/>
      <name val="HGSｺﾞｼｯｸE"/>
      <family val="3"/>
      <charset val="128"/>
    </font>
    <font>
      <sz val="16"/>
      <name val="HGSｺﾞｼｯｸE"/>
      <family val="3"/>
      <charset val="128"/>
    </font>
    <font>
      <sz val="14"/>
      <name val="HGSｺﾞｼｯｸM"/>
      <family val="3"/>
      <charset val="128"/>
    </font>
    <font>
      <sz val="14"/>
      <color theme="1"/>
      <name val="HGSｺﾞｼｯｸM"/>
      <family val="3"/>
      <charset val="128"/>
    </font>
    <font>
      <sz val="14"/>
      <color indexed="10"/>
      <name val="HGSｺﾞｼｯｸM"/>
      <family val="3"/>
      <charset val="128"/>
    </font>
    <font>
      <sz val="14"/>
      <color indexed="8"/>
      <name val="HGSｺﾞｼｯｸM"/>
      <family val="3"/>
      <charset val="128"/>
    </font>
    <font>
      <sz val="14"/>
      <color rgb="FFFF0000"/>
      <name val="HGSｺﾞｼｯｸM"/>
      <family val="3"/>
      <charset val="128"/>
    </font>
    <font>
      <b/>
      <u/>
      <sz val="14"/>
      <name val="HGSｺﾞｼｯｸM"/>
      <family val="3"/>
      <charset val="128"/>
    </font>
    <font>
      <sz val="12"/>
      <name val="HGSｺﾞｼｯｸ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right/>
      <top/>
      <bottom style="dotted">
        <color indexed="64"/>
      </bottom>
      <diagonal/>
    </border>
    <border>
      <left style="dotted">
        <color indexed="64"/>
      </left>
      <right style="thin">
        <color indexed="64"/>
      </right>
      <top/>
      <bottom/>
      <diagonal/>
    </border>
    <border>
      <left style="thin">
        <color indexed="64"/>
      </left>
      <right style="thin">
        <color indexed="64"/>
      </right>
      <top style="dotted">
        <color indexed="64"/>
      </top>
      <bottom style="hair">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9" fillId="0" borderId="0">
      <alignment vertical="center"/>
    </xf>
    <xf numFmtId="0" fontId="19" fillId="0" borderId="0"/>
    <xf numFmtId="0" fontId="21" fillId="0" borderId="0">
      <alignment vertical="center"/>
    </xf>
    <xf numFmtId="0" fontId="17" fillId="4" borderId="0" applyNumberFormat="0" applyBorder="0" applyAlignment="0" applyProtection="0">
      <alignment vertical="center"/>
    </xf>
    <xf numFmtId="0" fontId="1" fillId="0" borderId="0">
      <alignment vertical="center"/>
    </xf>
    <xf numFmtId="0" fontId="21" fillId="0" borderId="0">
      <alignment vertical="center"/>
    </xf>
  </cellStyleXfs>
  <cellXfs count="309">
    <xf numFmtId="0" fontId="0" fillId="0" borderId="0" xfId="0">
      <alignment vertical="center"/>
    </xf>
    <xf numFmtId="0" fontId="20" fillId="0" borderId="0" xfId="41" applyFont="1">
      <alignment vertical="center"/>
    </xf>
    <xf numFmtId="0" fontId="20" fillId="0" borderId="0" xfId="41" applyFont="1" applyAlignment="1">
      <alignment horizontal="left" vertical="top"/>
    </xf>
    <xf numFmtId="0" fontId="20" fillId="0" borderId="0" xfId="41" applyFont="1" applyAlignment="1">
      <alignment horizontal="left" vertical="top" wrapText="1"/>
    </xf>
    <xf numFmtId="0" fontId="20" fillId="0" borderId="0" xfId="41" applyFont="1" applyAlignment="1">
      <alignment vertical="center" wrapText="1"/>
    </xf>
    <xf numFmtId="0" fontId="20" fillId="0" borderId="0" xfId="41" applyFont="1" applyAlignment="1">
      <alignment horizontal="center" vertical="center"/>
    </xf>
    <xf numFmtId="0" fontId="20" fillId="0" borderId="0" xfId="41" applyFont="1" applyAlignment="1">
      <alignment horizontal="left" vertical="center" shrinkToFit="1"/>
    </xf>
    <xf numFmtId="0" fontId="24" fillId="26" borderId="0" xfId="41" applyFont="1" applyFill="1" applyBorder="1" applyAlignment="1">
      <alignment horizontal="center" vertical="center"/>
    </xf>
    <xf numFmtId="0" fontId="23" fillId="26" borderId="0" xfId="41" applyFont="1" applyFill="1" applyBorder="1" applyAlignment="1">
      <alignment vertical="center"/>
    </xf>
    <xf numFmtId="0" fontId="24" fillId="26" borderId="17" xfId="41" applyFont="1" applyFill="1" applyBorder="1" applyAlignment="1">
      <alignment horizontal="center" vertical="center"/>
    </xf>
    <xf numFmtId="0" fontId="24" fillId="26" borderId="0" xfId="41" applyFont="1" applyFill="1" applyBorder="1" applyAlignment="1">
      <alignment horizontal="center" vertical="center"/>
    </xf>
    <xf numFmtId="0" fontId="24" fillId="26" borderId="19" xfId="41" applyFont="1" applyFill="1" applyBorder="1" applyAlignment="1">
      <alignment horizontal="distributed" vertical="center"/>
    </xf>
    <xf numFmtId="0" fontId="24" fillId="26" borderId="17" xfId="41" applyFont="1" applyFill="1" applyBorder="1" applyAlignment="1">
      <alignment horizontal="distributed" vertical="center"/>
    </xf>
    <xf numFmtId="0" fontId="24" fillId="26" borderId="0" xfId="41" applyFont="1" applyFill="1" applyBorder="1" applyAlignment="1">
      <alignment vertical="center"/>
    </xf>
    <xf numFmtId="0" fontId="25" fillId="0" borderId="11" xfId="41" applyFont="1" applyFill="1" applyBorder="1" applyAlignment="1">
      <alignment vertical="top" wrapText="1"/>
    </xf>
    <xf numFmtId="0" fontId="26" fillId="27" borderId="32" xfId="41" applyFont="1" applyFill="1" applyBorder="1" applyAlignment="1">
      <alignment horizontal="center" vertical="center"/>
    </xf>
    <xf numFmtId="0" fontId="25" fillId="25" borderId="11" xfId="41" applyFont="1" applyFill="1" applyBorder="1" applyAlignment="1">
      <alignment horizontal="left" vertical="top"/>
    </xf>
    <xf numFmtId="0" fontId="25" fillId="0" borderId="0" xfId="41" applyFont="1">
      <alignment vertical="center"/>
    </xf>
    <xf numFmtId="0" fontId="25" fillId="0" borderId="22" xfId="41" applyFont="1" applyFill="1" applyBorder="1" applyAlignment="1">
      <alignment vertical="top" wrapText="1"/>
    </xf>
    <xf numFmtId="0" fontId="26" fillId="27" borderId="28" xfId="41" applyFont="1" applyFill="1" applyBorder="1" applyAlignment="1">
      <alignment horizontal="center" vertical="center"/>
    </xf>
    <xf numFmtId="0" fontId="26" fillId="0" borderId="29" xfId="41" applyFont="1" applyBorder="1" applyAlignment="1">
      <alignment horizontal="left" vertical="center"/>
    </xf>
    <xf numFmtId="0" fontId="25" fillId="25" borderId="22" xfId="41" applyFont="1" applyFill="1" applyBorder="1" applyAlignment="1">
      <alignment horizontal="left" vertical="top"/>
    </xf>
    <xf numFmtId="0" fontId="25" fillId="0" borderId="16" xfId="41" applyFont="1" applyFill="1" applyBorder="1" applyAlignment="1">
      <alignment vertical="top" wrapText="1"/>
    </xf>
    <xf numFmtId="0" fontId="26" fillId="27" borderId="37" xfId="41" applyFont="1" applyFill="1" applyBorder="1" applyAlignment="1">
      <alignment horizontal="center" vertical="center"/>
    </xf>
    <xf numFmtId="0" fontId="26" fillId="0" borderId="38" xfId="41" applyFont="1" applyBorder="1" applyAlignment="1">
      <alignment horizontal="left" vertical="center"/>
    </xf>
    <xf numFmtId="0" fontId="25" fillId="0" borderId="10" xfId="41" applyFont="1" applyFill="1" applyBorder="1" applyAlignment="1">
      <alignment vertical="top" wrapText="1"/>
    </xf>
    <xf numFmtId="0" fontId="25" fillId="27" borderId="51" xfId="41" applyFont="1" applyFill="1" applyBorder="1" applyAlignment="1">
      <alignment horizontal="center" vertical="center" wrapText="1"/>
    </xf>
    <xf numFmtId="0" fontId="25" fillId="26" borderId="13" xfId="41" applyFont="1" applyFill="1" applyBorder="1" applyAlignment="1">
      <alignment horizontal="left" vertical="center" shrinkToFit="1"/>
    </xf>
    <xf numFmtId="0" fontId="25" fillId="26" borderId="10" xfId="41" applyFont="1" applyFill="1" applyBorder="1" applyAlignment="1">
      <alignment horizontal="left" vertical="center" wrapText="1"/>
    </xf>
    <xf numFmtId="0" fontId="27" fillId="0" borderId="0" xfId="41" applyFont="1">
      <alignment vertical="center"/>
    </xf>
    <xf numFmtId="0" fontId="25" fillId="26" borderId="11" xfId="41" applyFont="1" applyFill="1" applyBorder="1" applyAlignment="1">
      <alignment horizontal="left" vertical="center" wrapText="1"/>
    </xf>
    <xf numFmtId="0" fontId="26" fillId="27" borderId="25" xfId="41" applyFont="1" applyFill="1" applyBorder="1" applyAlignment="1">
      <alignment horizontal="center" vertical="center" wrapText="1"/>
    </xf>
    <xf numFmtId="0" fontId="26" fillId="0" borderId="26" xfId="41" applyFont="1" applyBorder="1" applyAlignment="1">
      <alignment horizontal="left" vertical="center" wrapText="1" shrinkToFit="1"/>
    </xf>
    <xf numFmtId="0" fontId="26" fillId="0" borderId="27" xfId="41" applyFont="1" applyBorder="1" applyAlignment="1">
      <alignment horizontal="left" vertical="top" wrapText="1"/>
    </xf>
    <xf numFmtId="0" fontId="26" fillId="27" borderId="28" xfId="41" applyFont="1" applyFill="1" applyBorder="1" applyAlignment="1">
      <alignment horizontal="center" vertical="center" wrapText="1"/>
    </xf>
    <xf numFmtId="0" fontId="26" fillId="0" borderId="29" xfId="41" applyFont="1" applyBorder="1" applyAlignment="1">
      <alignment horizontal="left" vertical="center" wrapText="1" shrinkToFit="1"/>
    </xf>
    <xf numFmtId="0" fontId="26" fillId="27" borderId="34" xfId="41" applyFont="1" applyFill="1" applyBorder="1" applyAlignment="1">
      <alignment horizontal="center" vertical="center" wrapText="1"/>
    </xf>
    <xf numFmtId="0" fontId="26" fillId="0" borderId="35" xfId="41" applyFont="1" applyBorder="1" applyAlignment="1">
      <alignment horizontal="left" vertical="center" wrapText="1" shrinkToFit="1"/>
    </xf>
    <xf numFmtId="0" fontId="25" fillId="27" borderId="37" xfId="41" applyFont="1" applyFill="1" applyBorder="1" applyAlignment="1">
      <alignment horizontal="center" vertical="center" wrapText="1"/>
    </xf>
    <xf numFmtId="0" fontId="25" fillId="26" borderId="55" xfId="41" applyFont="1" applyFill="1" applyBorder="1" applyAlignment="1">
      <alignment horizontal="left" vertical="center" wrapText="1" shrinkToFit="1"/>
    </xf>
    <xf numFmtId="0" fontId="25" fillId="27" borderId="28" xfId="41" applyFont="1" applyFill="1" applyBorder="1" applyAlignment="1">
      <alignment horizontal="center" vertical="center" wrapText="1"/>
    </xf>
    <xf numFmtId="0" fontId="25" fillId="26" borderId="49" xfId="41" applyFont="1" applyFill="1" applyBorder="1" applyAlignment="1">
      <alignment horizontal="left" vertical="center" wrapText="1" shrinkToFit="1"/>
    </xf>
    <xf numFmtId="0" fontId="25" fillId="27" borderId="34" xfId="41" applyFont="1" applyFill="1" applyBorder="1" applyAlignment="1">
      <alignment horizontal="center" vertical="center" wrapText="1"/>
    </xf>
    <xf numFmtId="0" fontId="25" fillId="26" borderId="50" xfId="41" applyFont="1" applyFill="1" applyBorder="1" applyAlignment="1">
      <alignment horizontal="left" vertical="center" wrapText="1" shrinkToFit="1"/>
    </xf>
    <xf numFmtId="0" fontId="25" fillId="26" borderId="16" xfId="41" applyFont="1" applyFill="1" applyBorder="1" applyAlignment="1">
      <alignment vertical="center" wrapText="1"/>
    </xf>
    <xf numFmtId="0" fontId="25" fillId="0" borderId="11" xfId="0" applyFont="1" applyFill="1" applyBorder="1" applyAlignment="1">
      <alignment vertical="top" wrapText="1" shrinkToFit="1"/>
    </xf>
    <xf numFmtId="0" fontId="25" fillId="27" borderId="25" xfId="0" applyFont="1" applyFill="1" applyBorder="1" applyAlignment="1">
      <alignment horizontal="center" vertical="center"/>
    </xf>
    <xf numFmtId="0" fontId="25" fillId="0" borderId="24" xfId="0" applyFont="1" applyBorder="1" applyAlignment="1">
      <alignment vertical="center" wrapText="1"/>
    </xf>
    <xf numFmtId="0" fontId="28" fillId="0" borderId="0" xfId="0" applyFont="1">
      <alignment vertical="center"/>
    </xf>
    <xf numFmtId="0" fontId="25" fillId="0" borderId="16" xfId="0" applyFont="1" applyFill="1" applyBorder="1" applyAlignment="1">
      <alignment vertical="top" wrapText="1" shrinkToFit="1"/>
    </xf>
    <xf numFmtId="0" fontId="25" fillId="0" borderId="16" xfId="0" applyFont="1" applyBorder="1" applyAlignment="1">
      <alignment vertical="center" wrapText="1"/>
    </xf>
    <xf numFmtId="0" fontId="25" fillId="27" borderId="25" xfId="41" applyFont="1" applyFill="1" applyBorder="1" applyAlignment="1">
      <alignment horizontal="center" vertical="center"/>
    </xf>
    <xf numFmtId="0" fontId="26" fillId="0" borderId="26" xfId="41" applyFont="1" applyBorder="1" applyAlignment="1">
      <alignment horizontal="left" vertical="center"/>
    </xf>
    <xf numFmtId="0" fontId="25" fillId="25" borderId="24" xfId="41" applyFont="1" applyFill="1" applyBorder="1" applyAlignment="1">
      <alignment horizontal="left" vertical="top"/>
    </xf>
    <xf numFmtId="0" fontId="25" fillId="27" borderId="28" xfId="41" applyFont="1" applyFill="1" applyBorder="1" applyAlignment="1">
      <alignment horizontal="center" vertical="center"/>
    </xf>
    <xf numFmtId="0" fontId="25" fillId="25" borderId="27" xfId="41" applyFont="1" applyFill="1" applyBorder="1" applyAlignment="1">
      <alignment horizontal="left" vertical="center"/>
    </xf>
    <xf numFmtId="0" fontId="25" fillId="27" borderId="39" xfId="41" applyFont="1" applyFill="1" applyBorder="1" applyAlignment="1">
      <alignment horizontal="center" vertical="center"/>
    </xf>
    <xf numFmtId="0" fontId="26" fillId="0" borderId="23" xfId="41" applyFont="1" applyBorder="1" applyAlignment="1">
      <alignment horizontal="left" vertical="center"/>
    </xf>
    <xf numFmtId="0" fontId="25" fillId="0" borderId="16" xfId="41" applyFont="1" applyFill="1" applyBorder="1" applyAlignment="1">
      <alignment vertical="top"/>
    </xf>
    <xf numFmtId="0" fontId="25" fillId="27" borderId="46" xfId="41" applyFont="1" applyFill="1" applyBorder="1" applyAlignment="1">
      <alignment horizontal="center" vertical="center"/>
    </xf>
    <xf numFmtId="0" fontId="26" fillId="0" borderId="21" xfId="41" applyFont="1" applyBorder="1" applyAlignment="1">
      <alignment horizontal="left" vertical="center"/>
    </xf>
    <xf numFmtId="0" fontId="25" fillId="25" borderId="16" xfId="41" applyFont="1" applyFill="1" applyBorder="1" applyAlignment="1">
      <alignment horizontal="left" vertical="center"/>
    </xf>
    <xf numFmtId="0" fontId="25" fillId="0" borderId="22" xfId="41" applyFont="1" applyFill="1" applyBorder="1" applyAlignment="1">
      <alignment horizontal="left" vertical="top" wrapText="1"/>
    </xf>
    <xf numFmtId="0" fontId="25" fillId="27" borderId="37" xfId="41" applyFont="1" applyFill="1" applyBorder="1" applyAlignment="1">
      <alignment horizontal="center" vertical="center"/>
    </xf>
    <xf numFmtId="0" fontId="25" fillId="0" borderId="38" xfId="41" applyFont="1" applyBorder="1" applyAlignment="1">
      <alignment horizontal="left" vertical="center"/>
    </xf>
    <xf numFmtId="0" fontId="25" fillId="0" borderId="40" xfId="41" applyFont="1" applyBorder="1" applyAlignment="1">
      <alignment horizontal="left" vertical="center"/>
    </xf>
    <xf numFmtId="0" fontId="25" fillId="25" borderId="27" xfId="41" applyFont="1" applyFill="1" applyBorder="1" applyAlignment="1">
      <alignment horizontal="left" vertical="top"/>
    </xf>
    <xf numFmtId="0" fontId="25" fillId="0" borderId="29" xfId="41" applyFont="1" applyBorder="1" applyAlignment="1">
      <alignment horizontal="left" vertical="center"/>
    </xf>
    <xf numFmtId="0" fontId="25" fillId="25" borderId="41" xfId="41" applyFont="1" applyFill="1" applyBorder="1" applyAlignment="1">
      <alignment horizontal="left" vertical="center"/>
    </xf>
    <xf numFmtId="0" fontId="25" fillId="27" borderId="34" xfId="41" applyFont="1" applyFill="1" applyBorder="1" applyAlignment="1">
      <alignment horizontal="center" vertical="center"/>
    </xf>
    <xf numFmtId="0" fontId="25" fillId="0" borderId="35" xfId="41" applyFont="1" applyBorder="1" applyAlignment="1">
      <alignment horizontal="left" vertical="center"/>
    </xf>
    <xf numFmtId="0" fontId="25" fillId="25" borderId="33" xfId="41" applyFont="1" applyFill="1" applyBorder="1" applyAlignment="1">
      <alignment horizontal="left" vertical="top"/>
    </xf>
    <xf numFmtId="0" fontId="25" fillId="27" borderId="32" xfId="41" applyFont="1" applyFill="1" applyBorder="1" applyAlignment="1">
      <alignment horizontal="center" vertical="center" wrapText="1"/>
    </xf>
    <xf numFmtId="0" fontId="25" fillId="25" borderId="20" xfId="41" applyFont="1" applyFill="1" applyBorder="1" applyAlignment="1">
      <alignment horizontal="left" vertical="center" shrinkToFit="1"/>
    </xf>
    <xf numFmtId="0" fontId="25" fillId="25" borderId="11" xfId="41" applyFont="1" applyFill="1" applyBorder="1" applyAlignment="1">
      <alignment horizontal="left" vertical="top" wrapText="1"/>
    </xf>
    <xf numFmtId="0" fontId="26" fillId="0" borderId="35" xfId="41" applyFont="1" applyBorder="1" applyAlignment="1">
      <alignment horizontal="left" vertical="center" shrinkToFit="1"/>
    </xf>
    <xf numFmtId="0" fontId="25" fillId="25" borderId="33" xfId="41" applyFont="1" applyFill="1" applyBorder="1" applyAlignment="1">
      <alignment horizontal="left" vertical="top" wrapText="1"/>
    </xf>
    <xf numFmtId="0" fontId="25" fillId="0" borderId="22" xfId="41" applyFont="1" applyFill="1" applyBorder="1" applyAlignment="1">
      <alignment vertical="top" wrapText="1" shrinkToFit="1"/>
    </xf>
    <xf numFmtId="0" fontId="26" fillId="0" borderId="43" xfId="41" applyFont="1" applyBorder="1" applyAlignment="1">
      <alignment horizontal="left" vertical="center" shrinkToFit="1"/>
    </xf>
    <xf numFmtId="0" fontId="25" fillId="25" borderId="11" xfId="41" applyFont="1" applyFill="1" applyBorder="1" applyAlignment="1">
      <alignment vertical="center" wrapText="1"/>
    </xf>
    <xf numFmtId="0" fontId="26" fillId="27" borderId="30" xfId="41" applyFont="1" applyFill="1" applyBorder="1" applyAlignment="1">
      <alignment horizontal="center" vertical="center"/>
    </xf>
    <xf numFmtId="0" fontId="26" fillId="0" borderId="31" xfId="41" applyFont="1" applyBorder="1" applyAlignment="1">
      <alignment horizontal="left" vertical="center"/>
    </xf>
    <xf numFmtId="0" fontId="25" fillId="25" borderId="22" xfId="41" applyFont="1" applyFill="1" applyBorder="1" applyAlignment="1">
      <alignment vertical="center" wrapText="1"/>
    </xf>
    <xf numFmtId="0" fontId="25" fillId="0" borderId="16" xfId="41" applyFont="1" applyFill="1" applyBorder="1" applyAlignment="1">
      <alignment vertical="top" wrapText="1" shrinkToFit="1"/>
    </xf>
    <xf numFmtId="0" fontId="26" fillId="27" borderId="34" xfId="41" applyFont="1" applyFill="1" applyBorder="1" applyAlignment="1">
      <alignment horizontal="center" vertical="center"/>
    </xf>
    <xf numFmtId="0" fontId="26" fillId="0" borderId="35" xfId="41" applyFont="1" applyBorder="1" applyAlignment="1">
      <alignment horizontal="left" vertical="center"/>
    </xf>
    <xf numFmtId="0" fontId="25" fillId="25" borderId="16" xfId="41" applyFont="1" applyFill="1" applyBorder="1" applyAlignment="1">
      <alignment vertical="center" wrapText="1"/>
    </xf>
    <xf numFmtId="0" fontId="25" fillId="27" borderId="25" xfId="41" applyFont="1" applyFill="1" applyBorder="1" applyAlignment="1">
      <alignment horizontal="center" vertical="center" wrapText="1"/>
    </xf>
    <xf numFmtId="0" fontId="25" fillId="25" borderId="26" xfId="41" applyFont="1" applyFill="1" applyBorder="1" applyAlignment="1">
      <alignment horizontal="left" vertical="center" shrinkToFit="1"/>
    </xf>
    <xf numFmtId="0" fontId="25" fillId="25" borderId="38" xfId="41" applyFont="1" applyFill="1" applyBorder="1" applyAlignment="1">
      <alignment horizontal="left" vertical="center" shrinkToFit="1"/>
    </xf>
    <xf numFmtId="0" fontId="26" fillId="0" borderId="40" xfId="41" applyFont="1" applyBorder="1" applyAlignment="1">
      <alignment horizontal="left" vertical="center" shrinkToFit="1"/>
    </xf>
    <xf numFmtId="0" fontId="25" fillId="25" borderId="40" xfId="41" applyFont="1" applyFill="1" applyBorder="1" applyAlignment="1">
      <alignment horizontal="left" vertical="center" shrinkToFit="1"/>
    </xf>
    <xf numFmtId="0" fontId="25" fillId="25" borderId="29" xfId="41" applyFont="1" applyFill="1" applyBorder="1" applyAlignment="1">
      <alignment horizontal="left" vertical="center" shrinkToFit="1"/>
    </xf>
    <xf numFmtId="0" fontId="25" fillId="25" borderId="29" xfId="41" applyFont="1" applyFill="1" applyBorder="1" applyAlignment="1">
      <alignment horizontal="left" vertical="center" wrapText="1" shrinkToFit="1"/>
    </xf>
    <xf numFmtId="0" fontId="25" fillId="0" borderId="22" xfId="41" applyFont="1" applyFill="1" applyBorder="1" applyAlignment="1">
      <alignment vertical="top"/>
    </xf>
    <xf numFmtId="0" fontId="25" fillId="25" borderId="40" xfId="41" applyFont="1" applyFill="1" applyBorder="1" applyAlignment="1">
      <alignment horizontal="left" vertical="center" wrapText="1" shrinkToFit="1"/>
    </xf>
    <xf numFmtId="0" fontId="26" fillId="0" borderId="29" xfId="41" applyFont="1" applyBorder="1" applyAlignment="1">
      <alignment horizontal="left" vertical="center" shrinkToFit="1"/>
    </xf>
    <xf numFmtId="0" fontId="25" fillId="25" borderId="16" xfId="41" applyFont="1" applyFill="1" applyBorder="1" applyAlignment="1">
      <alignment horizontal="left" vertical="top" wrapText="1"/>
    </xf>
    <xf numFmtId="0" fontId="25" fillId="27" borderId="32" xfId="41" applyFont="1" applyFill="1" applyBorder="1" applyAlignment="1">
      <alignment horizontal="center" vertical="center"/>
    </xf>
    <xf numFmtId="0" fontId="25" fillId="26" borderId="20" xfId="41" applyFont="1" applyFill="1" applyBorder="1" applyAlignment="1">
      <alignment horizontal="left" vertical="center"/>
    </xf>
    <xf numFmtId="0" fontId="25" fillId="26" borderId="29" xfId="41" applyFont="1" applyFill="1" applyBorder="1" applyAlignment="1">
      <alignment horizontal="left" vertical="center" wrapText="1"/>
    </xf>
    <xf numFmtId="0" fontId="25" fillId="26" borderId="29" xfId="41" applyFont="1" applyFill="1" applyBorder="1" applyAlignment="1">
      <alignment horizontal="left" vertical="center"/>
    </xf>
    <xf numFmtId="0" fontId="25" fillId="26" borderId="27" xfId="41" applyFont="1" applyFill="1" applyBorder="1" applyAlignment="1">
      <alignment horizontal="left" vertical="top" wrapText="1"/>
    </xf>
    <xf numFmtId="0" fontId="25" fillId="27" borderId="30" xfId="41" applyFont="1" applyFill="1" applyBorder="1" applyAlignment="1">
      <alignment horizontal="center" vertical="center"/>
    </xf>
    <xf numFmtId="0" fontId="25" fillId="26" borderId="31" xfId="41" applyFont="1" applyFill="1" applyBorder="1" applyAlignment="1">
      <alignment horizontal="left" vertical="center"/>
    </xf>
    <xf numFmtId="0" fontId="25" fillId="26" borderId="35" xfId="41" applyFont="1" applyFill="1" applyBorder="1" applyAlignment="1">
      <alignment horizontal="left" vertical="center"/>
    </xf>
    <xf numFmtId="0" fontId="26" fillId="27" borderId="37" xfId="41" applyFont="1" applyFill="1" applyBorder="1" applyAlignment="1">
      <alignment horizontal="center" vertical="center" wrapText="1"/>
    </xf>
    <xf numFmtId="0" fontId="25" fillId="25" borderId="11" xfId="41" applyFont="1" applyFill="1" applyBorder="1" applyAlignment="1">
      <alignment vertical="top"/>
    </xf>
    <xf numFmtId="0" fontId="25" fillId="25" borderId="36" xfId="41" applyFont="1" applyFill="1" applyBorder="1" applyAlignment="1">
      <alignment vertical="top"/>
    </xf>
    <xf numFmtId="0" fontId="25" fillId="25" borderId="22" xfId="41" applyFont="1" applyFill="1" applyBorder="1" applyAlignment="1">
      <alignment vertical="top"/>
    </xf>
    <xf numFmtId="0" fontId="25" fillId="25" borderId="16" xfId="41" applyFont="1" applyFill="1" applyBorder="1" applyAlignment="1">
      <alignment vertical="top"/>
    </xf>
    <xf numFmtId="0" fontId="26" fillId="27" borderId="39" xfId="41" applyFont="1" applyFill="1" applyBorder="1" applyAlignment="1">
      <alignment horizontal="center" vertical="center"/>
    </xf>
    <xf numFmtId="0" fontId="25" fillId="25" borderId="24" xfId="41" applyFont="1" applyFill="1" applyBorder="1" applyAlignment="1">
      <alignment vertical="top" wrapText="1"/>
    </xf>
    <xf numFmtId="0" fontId="25" fillId="25" borderId="27" xfId="41" applyFont="1" applyFill="1" applyBorder="1" applyAlignment="1">
      <alignment vertical="top" wrapText="1"/>
    </xf>
    <xf numFmtId="0" fontId="25" fillId="25" borderId="33" xfId="41" applyFont="1" applyFill="1" applyBorder="1" applyAlignment="1">
      <alignment vertical="top" wrapText="1"/>
    </xf>
    <xf numFmtId="0" fontId="25" fillId="26" borderId="23" xfId="41" applyFont="1" applyFill="1" applyBorder="1" applyAlignment="1">
      <alignment horizontal="left" vertical="center"/>
    </xf>
    <xf numFmtId="0" fontId="25" fillId="26" borderId="24" xfId="41" applyFont="1" applyFill="1" applyBorder="1" applyAlignment="1">
      <alignment horizontal="left" vertical="top" wrapText="1"/>
    </xf>
    <xf numFmtId="0" fontId="25" fillId="26" borderId="16" xfId="41" applyFont="1" applyFill="1" applyBorder="1" applyAlignment="1">
      <alignment horizontal="left" vertical="center" wrapText="1"/>
    </xf>
    <xf numFmtId="0" fontId="25" fillId="26" borderId="26" xfId="41" applyFont="1" applyFill="1" applyBorder="1" applyAlignment="1">
      <alignment horizontal="left" vertical="center"/>
    </xf>
    <xf numFmtId="0" fontId="25" fillId="26" borderId="27" xfId="41" applyFont="1" applyFill="1" applyBorder="1" applyAlignment="1">
      <alignment horizontal="left" vertical="center" wrapText="1"/>
    </xf>
    <xf numFmtId="0" fontId="25" fillId="26" borderId="33" xfId="41" applyFont="1" applyFill="1" applyBorder="1" applyAlignment="1">
      <alignment horizontal="left" vertical="top" wrapText="1"/>
    </xf>
    <xf numFmtId="0" fontId="25" fillId="0" borderId="23" xfId="41" applyFont="1" applyBorder="1" applyAlignment="1">
      <alignment horizontal="left" vertical="center"/>
    </xf>
    <xf numFmtId="0" fontId="25" fillId="0" borderId="31" xfId="41" applyFont="1" applyBorder="1" applyAlignment="1">
      <alignment horizontal="left" vertical="center"/>
    </xf>
    <xf numFmtId="0" fontId="25" fillId="25" borderId="22" xfId="41" applyFont="1" applyFill="1" applyBorder="1">
      <alignment vertical="center"/>
    </xf>
    <xf numFmtId="0" fontId="26" fillId="0" borderId="11" xfId="41" applyFont="1" applyFill="1" applyBorder="1" applyAlignment="1">
      <alignment vertical="top" wrapText="1"/>
    </xf>
    <xf numFmtId="0" fontId="26" fillId="0" borderId="26" xfId="41" applyFont="1" applyBorder="1" applyAlignment="1">
      <alignment vertical="center" shrinkToFit="1"/>
    </xf>
    <xf numFmtId="0" fontId="25" fillId="0" borderId="24" xfId="41" applyFont="1" applyBorder="1" applyAlignment="1">
      <alignment horizontal="left" vertical="center" wrapText="1"/>
    </xf>
    <xf numFmtId="0" fontId="26" fillId="0" borderId="22" xfId="41" applyFont="1" applyFill="1" applyBorder="1" applyAlignment="1">
      <alignment vertical="top" wrapText="1"/>
    </xf>
    <xf numFmtId="0" fontId="26" fillId="0" borderId="29" xfId="41" applyFont="1" applyBorder="1" applyAlignment="1">
      <alignment vertical="center" shrinkToFit="1"/>
    </xf>
    <xf numFmtId="0" fontId="25" fillId="0" borderId="27" xfId="41" applyFont="1" applyBorder="1" applyAlignment="1">
      <alignment horizontal="left" vertical="center" wrapText="1"/>
    </xf>
    <xf numFmtId="0" fontId="26" fillId="0" borderId="16" xfId="41" applyFont="1" applyFill="1" applyBorder="1" applyAlignment="1">
      <alignment vertical="top" wrapText="1"/>
    </xf>
    <xf numFmtId="0" fontId="25" fillId="26" borderId="35" xfId="41" applyFont="1" applyFill="1" applyBorder="1" applyAlignment="1">
      <alignment vertical="center" shrinkToFit="1"/>
    </xf>
    <xf numFmtId="0" fontId="29" fillId="26" borderId="33" xfId="41" applyFont="1" applyFill="1" applyBorder="1" applyAlignment="1">
      <alignment horizontal="left" vertical="top" wrapText="1"/>
    </xf>
    <xf numFmtId="0" fontId="26" fillId="27" borderId="25" xfId="41" applyFont="1" applyFill="1" applyBorder="1" applyAlignment="1">
      <alignment horizontal="center" vertical="center"/>
    </xf>
    <xf numFmtId="0" fontId="25" fillId="0" borderId="36" xfId="41" applyFont="1" applyBorder="1">
      <alignment vertical="center"/>
    </xf>
    <xf numFmtId="0" fontId="26" fillId="0" borderId="31" xfId="41" applyFont="1" applyBorder="1" applyAlignment="1">
      <alignment vertical="center" shrinkToFit="1"/>
    </xf>
    <xf numFmtId="0" fontId="25" fillId="0" borderId="41" xfId="41" applyFont="1" applyBorder="1" applyAlignment="1">
      <alignment horizontal="left" vertical="center" wrapText="1"/>
    </xf>
    <xf numFmtId="0" fontId="25" fillId="0" borderId="11" xfId="0" applyFont="1" applyFill="1" applyBorder="1" applyAlignment="1">
      <alignment vertical="top" wrapText="1"/>
    </xf>
    <xf numFmtId="0" fontId="25" fillId="26" borderId="26" xfId="41" applyFont="1" applyFill="1" applyBorder="1" applyAlignment="1">
      <alignment vertical="center" shrinkToFit="1"/>
    </xf>
    <xf numFmtId="0" fontId="25" fillId="26" borderId="24" xfId="41" applyFont="1" applyFill="1" applyBorder="1" applyAlignment="1">
      <alignment horizontal="left" vertical="center" wrapText="1"/>
    </xf>
    <xf numFmtId="0" fontId="25" fillId="0" borderId="22" xfId="0" applyFont="1" applyFill="1" applyBorder="1" applyAlignment="1">
      <alignment vertical="top" wrapText="1"/>
    </xf>
    <xf numFmtId="0" fontId="25" fillId="26" borderId="29" xfId="41" applyFont="1" applyFill="1" applyBorder="1" applyAlignment="1">
      <alignment vertical="center" shrinkToFit="1"/>
    </xf>
    <xf numFmtId="0" fontId="25" fillId="26" borderId="23" xfId="41" applyFont="1" applyFill="1" applyBorder="1" applyAlignment="1">
      <alignment vertical="center" shrinkToFit="1"/>
    </xf>
    <xf numFmtId="0" fontId="25" fillId="26" borderId="22" xfId="41" applyFont="1" applyFill="1" applyBorder="1" applyAlignment="1">
      <alignment horizontal="left" vertical="center" wrapText="1"/>
    </xf>
    <xf numFmtId="0" fontId="25" fillId="0" borderId="16" xfId="0" applyFont="1" applyFill="1" applyBorder="1" applyAlignment="1">
      <alignment vertical="top" wrapText="1"/>
    </xf>
    <xf numFmtId="0" fontId="26" fillId="27" borderId="32" xfId="41" applyFont="1" applyFill="1" applyBorder="1" applyAlignment="1">
      <alignment horizontal="center" vertical="center" wrapText="1"/>
    </xf>
    <xf numFmtId="0" fontId="26" fillId="0" borderId="53" xfId="41" applyFont="1" applyBorder="1" applyAlignment="1">
      <alignment vertical="center" wrapText="1" shrinkToFit="1"/>
    </xf>
    <xf numFmtId="0" fontId="25" fillId="26" borderId="40" xfId="41" applyFont="1" applyFill="1" applyBorder="1" applyAlignment="1">
      <alignment horizontal="left" vertical="center"/>
    </xf>
    <xf numFmtId="0" fontId="25" fillId="27" borderId="48" xfId="41" applyFont="1" applyFill="1" applyBorder="1" applyAlignment="1">
      <alignment horizontal="center" vertical="center"/>
    </xf>
    <xf numFmtId="0" fontId="30" fillId="26" borderId="27" xfId="41" applyFont="1" applyFill="1" applyBorder="1" applyAlignment="1">
      <alignment horizontal="left" vertical="top" wrapText="1"/>
    </xf>
    <xf numFmtId="0" fontId="26" fillId="27" borderId="15" xfId="41" applyFont="1" applyFill="1" applyBorder="1" applyAlignment="1">
      <alignment horizontal="center" vertical="center" wrapText="1"/>
    </xf>
    <xf numFmtId="0" fontId="26" fillId="0" borderId="52" xfId="41" applyFont="1" applyBorder="1" applyAlignment="1">
      <alignment vertical="center" wrapText="1" shrinkToFit="1"/>
    </xf>
    <xf numFmtId="0" fontId="25" fillId="0" borderId="16" xfId="41" applyFont="1" applyBorder="1" applyAlignment="1">
      <alignment horizontal="left" vertical="top"/>
    </xf>
    <xf numFmtId="0" fontId="26" fillId="0" borderId="22" xfId="41" applyFont="1" applyFill="1" applyBorder="1" applyAlignment="1">
      <alignment horizontal="left" vertical="top" wrapText="1"/>
    </xf>
    <xf numFmtId="0" fontId="26" fillId="0" borderId="16" xfId="41" applyFont="1" applyFill="1" applyBorder="1" applyAlignment="1">
      <alignment horizontal="left" vertical="top" wrapText="1"/>
    </xf>
    <xf numFmtId="0" fontId="25" fillId="26" borderId="21" xfId="41" applyFont="1" applyFill="1" applyBorder="1" applyAlignment="1">
      <alignment horizontal="left" vertical="center"/>
    </xf>
    <xf numFmtId="0" fontId="26" fillId="0" borderId="33" xfId="41" applyFont="1" applyBorder="1" applyAlignment="1">
      <alignment horizontal="left" vertical="top" wrapText="1"/>
    </xf>
    <xf numFmtId="0" fontId="26" fillId="27" borderId="25" xfId="43" applyFont="1" applyFill="1" applyBorder="1" applyAlignment="1">
      <alignment horizontal="center" vertical="center"/>
    </xf>
    <xf numFmtId="0" fontId="26" fillId="0" borderId="43" xfId="43" applyFont="1" applyBorder="1" applyAlignment="1">
      <alignment vertical="center" shrinkToFit="1"/>
    </xf>
    <xf numFmtId="0" fontId="26" fillId="0" borderId="24" xfId="41" applyFont="1" applyBorder="1" applyAlignment="1">
      <alignment horizontal="left" vertical="top" wrapText="1"/>
    </xf>
    <xf numFmtId="0" fontId="26" fillId="27" borderId="28" xfId="43" applyFont="1" applyFill="1" applyBorder="1" applyAlignment="1">
      <alignment horizontal="center" vertical="center"/>
    </xf>
    <xf numFmtId="0" fontId="26" fillId="0" borderId="40" xfId="43" applyFont="1" applyBorder="1" applyAlignment="1">
      <alignment vertical="center" wrapText="1" shrinkToFit="1"/>
    </xf>
    <xf numFmtId="0" fontId="26" fillId="27" borderId="34" xfId="43" applyFont="1" applyFill="1" applyBorder="1" applyAlignment="1">
      <alignment horizontal="center" vertical="center"/>
    </xf>
    <xf numFmtId="0" fontId="26" fillId="0" borderId="45" xfId="43" applyFont="1" applyBorder="1" applyAlignment="1">
      <alignment vertical="center" shrinkToFit="1"/>
    </xf>
    <xf numFmtId="0" fontId="26" fillId="27" borderId="37" xfId="43" applyFont="1" applyFill="1" applyBorder="1" applyAlignment="1">
      <alignment horizontal="center" vertical="center"/>
    </xf>
    <xf numFmtId="0" fontId="26" fillId="0" borderId="54" xfId="43" applyFont="1" applyBorder="1" applyAlignment="1">
      <alignment vertical="center" shrinkToFit="1"/>
    </xf>
    <xf numFmtId="0" fontId="25" fillId="0" borderId="22" xfId="41" applyFont="1" applyBorder="1" applyAlignment="1">
      <alignment horizontal="left" vertical="center" wrapText="1"/>
    </xf>
    <xf numFmtId="0" fontId="26" fillId="0" borderId="56" xfId="43" applyFont="1" applyBorder="1" applyAlignment="1">
      <alignment vertical="center" shrinkToFit="1"/>
    </xf>
    <xf numFmtId="0" fontId="26" fillId="27" borderId="46" xfId="43" applyFont="1" applyFill="1" applyBorder="1" applyAlignment="1">
      <alignment horizontal="center" vertical="center"/>
    </xf>
    <xf numFmtId="0" fontId="25" fillId="0" borderId="33" xfId="41" applyFont="1" applyBorder="1" applyAlignment="1">
      <alignment horizontal="left" vertical="center" wrapText="1"/>
    </xf>
    <xf numFmtId="0" fontId="26" fillId="27" borderId="30" xfId="41" applyFont="1" applyFill="1" applyBorder="1" applyAlignment="1">
      <alignment horizontal="center" vertical="center" wrapText="1"/>
    </xf>
    <xf numFmtId="0" fontId="26" fillId="0" borderId="31" xfId="41" applyFont="1" applyBorder="1" applyAlignment="1">
      <alignment horizontal="left" vertical="center" wrapText="1" shrinkToFit="1"/>
    </xf>
    <xf numFmtId="0" fontId="25" fillId="0" borderId="33" xfId="41" applyFont="1" applyBorder="1" applyAlignment="1">
      <alignment horizontal="left" vertical="top" wrapText="1"/>
    </xf>
    <xf numFmtId="0" fontId="25" fillId="0" borderId="24" xfId="45" applyFont="1" applyFill="1" applyBorder="1" applyAlignment="1">
      <alignment vertical="top" wrapText="1"/>
    </xf>
    <xf numFmtId="0" fontId="25" fillId="0" borderId="26" xfId="41" applyFont="1" applyFill="1" applyBorder="1" applyAlignment="1">
      <alignment horizontal="left" vertical="center"/>
    </xf>
    <xf numFmtId="0" fontId="25" fillId="0" borderId="11" xfId="41" applyFont="1" applyFill="1" applyBorder="1" applyAlignment="1">
      <alignment vertical="center" wrapText="1"/>
    </xf>
    <xf numFmtId="0" fontId="25" fillId="0" borderId="57" xfId="45" applyFont="1" applyFill="1" applyBorder="1" applyAlignment="1">
      <alignment vertical="top" wrapText="1"/>
    </xf>
    <xf numFmtId="0" fontId="25" fillId="0" borderId="29" xfId="41" applyFont="1" applyFill="1" applyBorder="1" applyAlignment="1">
      <alignment horizontal="left" vertical="center"/>
    </xf>
    <xf numFmtId="0" fontId="25" fillId="0" borderId="27" xfId="41" applyFont="1" applyFill="1" applyBorder="1" applyAlignment="1">
      <alignment vertical="center" wrapText="1"/>
    </xf>
    <xf numFmtId="0" fontId="25" fillId="0" borderId="16" xfId="46" applyFont="1" applyFill="1" applyBorder="1" applyAlignment="1">
      <alignment vertical="top" wrapText="1"/>
    </xf>
    <xf numFmtId="0" fontId="25" fillId="0" borderId="35" xfId="41" applyFont="1" applyFill="1" applyBorder="1" applyAlignment="1">
      <alignment horizontal="left" vertical="center"/>
    </xf>
    <xf numFmtId="0" fontId="25" fillId="0" borderId="16" xfId="41" applyFont="1" applyFill="1" applyBorder="1" applyAlignment="1">
      <alignment vertical="center" wrapText="1"/>
    </xf>
    <xf numFmtId="0" fontId="25" fillId="27" borderId="25" xfId="43" applyFont="1" applyFill="1" applyBorder="1" applyAlignment="1">
      <alignment horizontal="center" vertical="center"/>
    </xf>
    <xf numFmtId="0" fontId="25" fillId="26" borderId="26" xfId="43" applyFont="1" applyFill="1" applyBorder="1" applyAlignment="1">
      <alignment vertical="center" shrinkToFit="1"/>
    </xf>
    <xf numFmtId="0" fontId="25" fillId="27" borderId="39" xfId="43" applyFont="1" applyFill="1" applyBorder="1" applyAlignment="1">
      <alignment horizontal="center" vertical="center"/>
    </xf>
    <xf numFmtId="0" fontId="25" fillId="26" borderId="23" xfId="43" applyFont="1" applyFill="1" applyBorder="1" applyAlignment="1">
      <alignment vertical="center" shrinkToFit="1"/>
    </xf>
    <xf numFmtId="0" fontId="25" fillId="26" borderId="22" xfId="41" applyFont="1" applyFill="1" applyBorder="1" applyAlignment="1">
      <alignment horizontal="left" vertical="top" wrapText="1"/>
    </xf>
    <xf numFmtId="0" fontId="25" fillId="27" borderId="34" xfId="43" applyFont="1" applyFill="1" applyBorder="1" applyAlignment="1">
      <alignment horizontal="center" vertical="center"/>
    </xf>
    <xf numFmtId="0" fontId="25" fillId="26" borderId="35" xfId="43" applyFont="1" applyFill="1" applyBorder="1" applyAlignment="1">
      <alignment vertical="center" shrinkToFit="1"/>
    </xf>
    <xf numFmtId="0" fontId="25" fillId="26" borderId="33" xfId="41" applyFont="1" applyFill="1" applyBorder="1" applyAlignment="1">
      <alignment horizontal="left" vertical="center" wrapText="1"/>
    </xf>
    <xf numFmtId="0" fontId="25" fillId="0" borderId="24" xfId="46" applyFont="1" applyFill="1" applyBorder="1" applyAlignment="1">
      <alignment vertical="top" wrapText="1"/>
    </xf>
    <xf numFmtId="0" fontId="25" fillId="0" borderId="24" xfId="41" applyFont="1" applyFill="1" applyBorder="1" applyAlignment="1">
      <alignment vertical="center" wrapText="1"/>
    </xf>
    <xf numFmtId="0" fontId="25" fillId="0" borderId="36" xfId="46" applyFont="1" applyFill="1" applyBorder="1" applyAlignment="1">
      <alignment vertical="top" wrapText="1"/>
    </xf>
    <xf numFmtId="0" fontId="25" fillId="0" borderId="38" xfId="41" applyFont="1" applyFill="1" applyBorder="1" applyAlignment="1">
      <alignment horizontal="left" vertical="center"/>
    </xf>
    <xf numFmtId="0" fontId="25" fillId="0" borderId="21" xfId="41" applyFont="1" applyFill="1" applyBorder="1" applyAlignment="1">
      <alignment horizontal="left" vertical="center"/>
    </xf>
    <xf numFmtId="0" fontId="25" fillId="0" borderId="33" xfId="41" applyFont="1" applyFill="1" applyBorder="1" applyAlignment="1">
      <alignment vertical="center" wrapText="1"/>
    </xf>
    <xf numFmtId="0" fontId="25" fillId="0" borderId="24" xfId="41" applyFont="1" applyBorder="1" applyAlignment="1">
      <alignment vertical="center" wrapText="1"/>
    </xf>
    <xf numFmtId="0" fontId="26" fillId="0" borderId="23" xfId="41" applyFont="1" applyBorder="1" applyAlignment="1">
      <alignment vertical="center" shrinkToFit="1"/>
    </xf>
    <xf numFmtId="0" fontId="25" fillId="0" borderId="16" xfId="41" applyFont="1" applyBorder="1" applyAlignment="1">
      <alignment vertical="center" wrapText="1"/>
    </xf>
    <xf numFmtId="0" fontId="26" fillId="0" borderId="35" xfId="41" applyFont="1" applyBorder="1" applyAlignment="1">
      <alignment vertical="center" shrinkToFit="1"/>
    </xf>
    <xf numFmtId="0" fontId="25" fillId="0" borderId="26" xfId="41" applyFont="1" applyFill="1" applyBorder="1" applyAlignment="1">
      <alignment horizontal="left" vertical="center" shrinkToFit="1"/>
    </xf>
    <xf numFmtId="0" fontId="25" fillId="0" borderId="29" xfId="41" applyFont="1" applyFill="1" applyBorder="1" applyAlignment="1">
      <alignment horizontal="left" vertical="center" shrinkToFit="1"/>
    </xf>
    <xf numFmtId="0" fontId="25" fillId="0" borderId="21" xfId="41" applyFont="1" applyFill="1" applyBorder="1" applyAlignment="1">
      <alignment horizontal="left" vertical="center" shrinkToFit="1"/>
    </xf>
    <xf numFmtId="0" fontId="25" fillId="0" borderId="38" xfId="41" applyFont="1" applyFill="1" applyBorder="1" applyAlignment="1">
      <alignment horizontal="left" vertical="center" shrinkToFit="1"/>
    </xf>
    <xf numFmtId="0" fontId="25" fillId="0" borderId="36" xfId="41" applyFont="1" applyFill="1" applyBorder="1" applyAlignment="1">
      <alignment vertical="center" wrapText="1"/>
    </xf>
    <xf numFmtId="0" fontId="25" fillId="0" borderId="24" xfId="41" applyFont="1" applyFill="1" applyBorder="1" applyAlignment="1">
      <alignment vertical="top" wrapText="1"/>
    </xf>
    <xf numFmtId="0" fontId="25" fillId="0" borderId="0" xfId="41" applyFont="1" applyAlignment="1">
      <alignment vertical="center" wrapText="1"/>
    </xf>
    <xf numFmtId="0" fontId="25" fillId="0" borderId="20" xfId="41" applyFont="1" applyFill="1" applyBorder="1" applyAlignment="1">
      <alignment horizontal="left" vertical="center" shrinkToFit="1"/>
    </xf>
    <xf numFmtId="0" fontId="25" fillId="0" borderId="11" xfId="41" applyFont="1" applyFill="1" applyBorder="1" applyAlignment="1">
      <alignment horizontal="left" vertical="center" wrapText="1"/>
    </xf>
    <xf numFmtId="0" fontId="25" fillId="0" borderId="27" xfId="41" applyFont="1" applyFill="1" applyBorder="1" applyAlignment="1">
      <alignment vertical="top" wrapText="1"/>
    </xf>
    <xf numFmtId="0" fontId="25" fillId="0" borderId="27" xfId="41" applyFont="1" applyFill="1" applyBorder="1" applyAlignment="1">
      <alignment horizontal="left" vertical="center" wrapText="1"/>
    </xf>
    <xf numFmtId="0" fontId="25" fillId="0" borderId="36" xfId="41" applyFont="1" applyFill="1" applyBorder="1" applyAlignment="1">
      <alignment vertical="top" wrapText="1"/>
    </xf>
    <xf numFmtId="0" fontId="25" fillId="0" borderId="36" xfId="41" applyFont="1" applyFill="1" applyBorder="1" applyAlignment="1">
      <alignment horizontal="left" vertical="center" wrapText="1"/>
    </xf>
    <xf numFmtId="0" fontId="25" fillId="0" borderId="41" xfId="41" applyFont="1" applyFill="1" applyBorder="1" applyAlignment="1">
      <alignment vertical="top" wrapText="1"/>
    </xf>
    <xf numFmtId="0" fontId="25" fillId="0" borderId="31" xfId="41" applyFont="1" applyFill="1" applyBorder="1" applyAlignment="1">
      <alignment horizontal="left" vertical="center" shrinkToFit="1"/>
    </xf>
    <xf numFmtId="0" fontId="25" fillId="0" borderId="41" xfId="41" applyFont="1" applyFill="1" applyBorder="1" applyAlignment="1">
      <alignment horizontal="left" vertical="center" wrapText="1"/>
    </xf>
    <xf numFmtId="0" fontId="26" fillId="0" borderId="26" xfId="41" applyFont="1" applyBorder="1" applyAlignment="1">
      <alignment horizontal="left" vertical="center" shrinkToFit="1"/>
    </xf>
    <xf numFmtId="0" fontId="24" fillId="26" borderId="19" xfId="41" applyFont="1" applyFill="1" applyBorder="1" applyAlignment="1">
      <alignment horizontal="center" vertical="center" shrinkToFit="1"/>
    </xf>
    <xf numFmtId="0" fontId="25" fillId="25" borderId="11" xfId="41" applyFont="1" applyFill="1" applyBorder="1" applyAlignment="1">
      <alignment horizontal="left" vertical="center"/>
    </xf>
    <xf numFmtId="0" fontId="25" fillId="0" borderId="52" xfId="0" applyFont="1" applyBorder="1" applyAlignment="1">
      <alignment vertical="center" wrapText="1" shrinkToFit="1"/>
    </xf>
    <xf numFmtId="0" fontId="25" fillId="26" borderId="36" xfId="41" applyFont="1" applyFill="1" applyBorder="1" applyAlignment="1">
      <alignment vertical="center" wrapText="1"/>
    </xf>
    <xf numFmtId="0" fontId="25" fillId="0" borderId="11" xfId="41" applyFont="1" applyBorder="1" applyAlignment="1">
      <alignment horizontal="left" vertical="center" wrapText="1"/>
    </xf>
    <xf numFmtId="0" fontId="25" fillId="0" borderId="16" xfId="41" applyFont="1" applyFill="1" applyBorder="1" applyAlignment="1">
      <alignment horizontal="left" vertical="center" wrapText="1"/>
    </xf>
    <xf numFmtId="0" fontId="25" fillId="27" borderId="12" xfId="41" applyFont="1" applyFill="1" applyBorder="1" applyAlignment="1">
      <alignment horizontal="center" vertical="center" wrapText="1"/>
    </xf>
    <xf numFmtId="0" fontId="25" fillId="27" borderId="10" xfId="41" applyFont="1" applyFill="1" applyBorder="1" applyAlignment="1">
      <alignment horizontal="center" vertical="center" wrapText="1"/>
    </xf>
    <xf numFmtId="0" fontId="20" fillId="0" borderId="0" xfId="41" applyFont="1" applyAlignment="1">
      <alignment horizontal="center" vertical="center" wrapText="1"/>
    </xf>
    <xf numFmtId="0" fontId="25" fillId="0" borderId="0" xfId="41" applyFont="1" applyAlignment="1">
      <alignment vertical="center"/>
    </xf>
    <xf numFmtId="0" fontId="20" fillId="0" borderId="0" xfId="41" applyFont="1" applyAlignment="1">
      <alignment vertical="center"/>
    </xf>
    <xf numFmtId="0" fontId="27" fillId="0" borderId="0" xfId="41" applyFont="1" applyAlignment="1">
      <alignment vertical="center"/>
    </xf>
    <xf numFmtId="0" fontId="28" fillId="0" borderId="0" xfId="0" applyFont="1" applyAlignment="1">
      <alignment vertical="center"/>
    </xf>
    <xf numFmtId="0" fontId="25" fillId="0" borderId="43" xfId="0" applyFont="1" applyBorder="1" applyAlignment="1">
      <alignment vertical="center" wrapText="1" shrinkToFit="1"/>
    </xf>
    <xf numFmtId="0" fontId="25" fillId="25" borderId="27" xfId="41" applyFont="1" applyFill="1" applyBorder="1" applyAlignment="1">
      <alignment horizontal="left" vertical="center" wrapText="1"/>
    </xf>
    <xf numFmtId="0" fontId="25" fillId="25" borderId="36" xfId="41" applyFont="1" applyFill="1" applyBorder="1" applyAlignment="1">
      <alignment horizontal="left" vertical="center"/>
    </xf>
    <xf numFmtId="0" fontId="25" fillId="25" borderId="24" xfId="41" applyFont="1" applyFill="1" applyBorder="1" applyAlignment="1">
      <alignment horizontal="left" vertical="top" wrapText="1"/>
    </xf>
    <xf numFmtId="0" fontId="26" fillId="27" borderId="46" xfId="41" applyFont="1" applyFill="1" applyBorder="1" applyAlignment="1">
      <alignment horizontal="center" vertical="center"/>
    </xf>
    <xf numFmtId="0" fontId="26" fillId="0" borderId="21" xfId="41" applyFont="1" applyBorder="1" applyAlignment="1">
      <alignment horizontal="left" vertical="center" wrapText="1"/>
    </xf>
    <xf numFmtId="0" fontId="25" fillId="25" borderId="27" xfId="41" applyFont="1" applyFill="1" applyBorder="1" applyAlignment="1">
      <alignment horizontal="left" vertical="top" wrapText="1"/>
    </xf>
    <xf numFmtId="0" fontId="25" fillId="26" borderId="33" xfId="41" applyFont="1" applyFill="1" applyBorder="1" applyAlignment="1">
      <alignment vertical="center" wrapText="1"/>
    </xf>
    <xf numFmtId="0" fontId="25" fillId="26" borderId="24" xfId="41" applyFont="1" applyFill="1" applyBorder="1" applyAlignment="1">
      <alignment vertical="center" wrapText="1"/>
    </xf>
    <xf numFmtId="0" fontId="25" fillId="26" borderId="41" xfId="41" applyFont="1" applyFill="1" applyBorder="1" applyAlignment="1">
      <alignment horizontal="left" vertical="center" wrapText="1"/>
    </xf>
    <xf numFmtId="0" fontId="25" fillId="25" borderId="27" xfId="41" applyFont="1" applyFill="1" applyBorder="1" applyAlignment="1">
      <alignment vertical="center"/>
    </xf>
    <xf numFmtId="0" fontId="25" fillId="25" borderId="27" xfId="41" applyFont="1" applyFill="1" applyBorder="1" applyAlignment="1">
      <alignment vertical="center" wrapText="1"/>
    </xf>
    <xf numFmtId="0" fontId="26" fillId="0" borderId="29" xfId="41" applyFont="1" applyBorder="1" applyAlignment="1">
      <alignment vertical="center" wrapText="1" shrinkToFit="1"/>
    </xf>
    <xf numFmtId="0" fontId="26" fillId="0" borderId="36" xfId="41" applyFont="1" applyBorder="1" applyAlignment="1">
      <alignment horizontal="left" vertical="center" wrapText="1"/>
    </xf>
    <xf numFmtId="0" fontId="26" fillId="0" borderId="27" xfId="41" applyFont="1" applyBorder="1" applyAlignment="1">
      <alignment horizontal="left" vertical="center" wrapText="1"/>
    </xf>
    <xf numFmtId="0" fontId="25" fillId="27" borderId="28" xfId="43" applyFont="1" applyFill="1" applyBorder="1" applyAlignment="1">
      <alignment horizontal="center" vertical="center"/>
    </xf>
    <xf numFmtId="0" fontId="25" fillId="26" borderId="29" xfId="43" applyFont="1" applyFill="1" applyBorder="1" applyAlignment="1">
      <alignment vertical="center" shrinkToFit="1"/>
    </xf>
    <xf numFmtId="0" fontId="25" fillId="0" borderId="24" xfId="41" applyFont="1" applyFill="1" applyBorder="1" applyAlignment="1">
      <alignment horizontal="left" vertical="center" wrapText="1"/>
    </xf>
    <xf numFmtId="0" fontId="25" fillId="0" borderId="43" xfId="41" applyFont="1" applyFill="1" applyBorder="1" applyAlignment="1">
      <alignment horizontal="left" vertical="center" shrinkToFit="1"/>
    </xf>
    <xf numFmtId="0" fontId="25" fillId="0" borderId="35" xfId="41" applyFont="1" applyFill="1" applyBorder="1" applyAlignment="1">
      <alignment horizontal="left" vertical="center" shrinkToFit="1"/>
    </xf>
    <xf numFmtId="0" fontId="25" fillId="0" borderId="33" xfId="41" applyFont="1" applyFill="1" applyBorder="1" applyAlignment="1">
      <alignment horizontal="left" vertical="center" wrapText="1"/>
    </xf>
    <xf numFmtId="0" fontId="26" fillId="0" borderId="24" xfId="41" applyFont="1" applyFill="1" applyBorder="1" applyAlignment="1">
      <alignment vertical="top" wrapText="1"/>
    </xf>
    <xf numFmtId="0" fontId="26" fillId="0" borderId="18" xfId="41" applyFont="1" applyFill="1" applyBorder="1" applyAlignment="1">
      <alignment vertical="top" wrapText="1"/>
    </xf>
    <xf numFmtId="0" fontId="26" fillId="0" borderId="14" xfId="41" applyFont="1" applyFill="1" applyBorder="1" applyAlignment="1">
      <alignment vertical="top" wrapText="1" shrinkToFit="1"/>
    </xf>
    <xf numFmtId="0" fontId="26" fillId="0" borderId="27" xfId="41" applyFont="1" applyFill="1" applyBorder="1" applyAlignment="1">
      <alignment horizontal="left" vertical="top" wrapText="1"/>
    </xf>
    <xf numFmtId="0" fontId="25" fillId="0" borderId="47" xfId="41" applyFont="1" applyFill="1" applyBorder="1" applyAlignment="1">
      <alignment horizontal="left" vertical="top" wrapText="1"/>
    </xf>
    <xf numFmtId="0" fontId="25" fillId="0" borderId="48" xfId="41" applyFont="1" applyFill="1" applyBorder="1" applyAlignment="1">
      <alignment horizontal="left" vertical="top" wrapText="1"/>
    </xf>
    <xf numFmtId="0" fontId="25" fillId="0" borderId="44" xfId="41" applyFont="1" applyFill="1" applyBorder="1" applyAlignment="1">
      <alignment horizontal="left" vertical="top" wrapText="1"/>
    </xf>
    <xf numFmtId="0" fontId="25" fillId="0" borderId="42" xfId="0" applyFont="1" applyFill="1" applyBorder="1" applyAlignment="1">
      <alignment horizontal="left" vertical="top" wrapText="1"/>
    </xf>
    <xf numFmtId="0" fontId="25" fillId="0" borderId="16" xfId="0" applyFont="1" applyFill="1" applyBorder="1" applyAlignment="1">
      <alignment horizontal="left" vertical="top" wrapText="1"/>
    </xf>
    <xf numFmtId="0" fontId="26" fillId="0" borderId="36" xfId="41" applyFont="1" applyFill="1" applyBorder="1" applyAlignment="1">
      <alignment vertical="top" wrapText="1"/>
    </xf>
    <xf numFmtId="0" fontId="26" fillId="0" borderId="27" xfId="41" applyFont="1" applyFill="1" applyBorder="1" applyAlignment="1">
      <alignment vertical="top" wrapText="1"/>
    </xf>
    <xf numFmtId="0" fontId="26" fillId="0" borderId="41" xfId="41" applyFont="1" applyFill="1" applyBorder="1" applyAlignment="1">
      <alignment vertical="top" wrapText="1"/>
    </xf>
    <xf numFmtId="0" fontId="26" fillId="0" borderId="33" xfId="41" applyFont="1" applyFill="1" applyBorder="1" applyAlignment="1">
      <alignment vertical="top" wrapText="1"/>
    </xf>
    <xf numFmtId="0" fontId="26" fillId="0" borderId="42" xfId="41" applyFont="1" applyFill="1" applyBorder="1" applyAlignment="1">
      <alignment vertical="top" wrapText="1" shrinkToFit="1"/>
    </xf>
    <xf numFmtId="0" fontId="26" fillId="0" borderId="18" xfId="41" applyFont="1" applyFill="1" applyBorder="1" applyAlignment="1">
      <alignment vertical="top" wrapText="1" shrinkToFit="1"/>
    </xf>
    <xf numFmtId="0" fontId="26" fillId="0" borderId="48" xfId="41" applyFont="1" applyFill="1" applyBorder="1" applyAlignment="1">
      <alignment vertical="top" wrapText="1" shrinkToFit="1"/>
    </xf>
    <xf numFmtId="0" fontId="26" fillId="0" borderId="44" xfId="41" applyFont="1" applyFill="1" applyBorder="1" applyAlignment="1">
      <alignment vertical="top" wrapText="1" shrinkToFit="1"/>
    </xf>
    <xf numFmtId="0" fontId="25" fillId="0" borderId="33" xfId="41" applyFont="1" applyFill="1" applyBorder="1" applyAlignment="1">
      <alignment vertical="top" wrapText="1"/>
    </xf>
    <xf numFmtId="0" fontId="26" fillId="0" borderId="22" xfId="41" applyFont="1" applyFill="1" applyBorder="1" applyAlignment="1">
      <alignment vertical="top" wrapText="1" shrinkToFit="1"/>
    </xf>
    <xf numFmtId="0" fontId="26" fillId="0" borderId="22" xfId="41" applyFont="1" applyFill="1" applyBorder="1" applyAlignment="1">
      <alignment horizontal="left" vertical="top" wrapText="1" shrinkToFit="1"/>
    </xf>
    <xf numFmtId="0" fontId="26" fillId="0" borderId="24" xfId="41" applyFont="1" applyFill="1" applyBorder="1" applyAlignment="1">
      <alignment horizontal="left" vertical="top" wrapText="1"/>
    </xf>
    <xf numFmtId="0" fontId="26" fillId="0" borderId="24" xfId="43" applyFont="1" applyFill="1" applyBorder="1" applyAlignment="1">
      <alignment horizontal="left" vertical="top" wrapText="1"/>
    </xf>
    <xf numFmtId="0" fontId="26" fillId="0" borderId="27" xfId="43" applyFont="1" applyFill="1" applyBorder="1" applyAlignment="1">
      <alignment horizontal="left" vertical="top" wrapText="1"/>
    </xf>
    <xf numFmtId="0" fontId="26" fillId="0" borderId="33" xfId="43" applyFont="1" applyFill="1" applyBorder="1" applyAlignment="1">
      <alignment horizontal="left" vertical="top" wrapText="1"/>
    </xf>
    <xf numFmtId="0" fontId="26" fillId="0" borderId="36" xfId="43" applyFont="1" applyFill="1" applyBorder="1" applyAlignment="1">
      <alignment horizontal="left" vertical="top" wrapText="1"/>
    </xf>
    <xf numFmtId="0" fontId="26" fillId="0" borderId="22" xfId="43" applyFont="1" applyFill="1" applyBorder="1" applyAlignment="1">
      <alignment horizontal="left" vertical="top" wrapText="1"/>
    </xf>
    <xf numFmtId="0" fontId="26" fillId="0" borderId="41" xfId="43" applyFont="1" applyFill="1" applyBorder="1" applyAlignment="1">
      <alignment horizontal="left" vertical="top" wrapText="1"/>
    </xf>
    <xf numFmtId="0" fontId="25" fillId="0" borderId="24" xfId="43" applyFont="1" applyFill="1" applyBorder="1" applyAlignment="1">
      <alignment horizontal="left" vertical="top" wrapText="1"/>
    </xf>
    <xf numFmtId="0" fontId="25" fillId="0" borderId="27" xfId="43" applyFont="1" applyFill="1" applyBorder="1" applyAlignment="1">
      <alignment horizontal="left" vertical="top" wrapText="1"/>
    </xf>
    <xf numFmtId="0" fontId="25" fillId="0" borderId="22" xfId="43" applyFont="1" applyFill="1" applyBorder="1" applyAlignment="1">
      <alignment horizontal="left" vertical="top" wrapText="1"/>
    </xf>
    <xf numFmtId="0" fontId="25" fillId="0" borderId="33" xfId="43" applyFont="1" applyFill="1" applyBorder="1" applyAlignment="1">
      <alignment horizontal="left" vertical="top" wrapText="1"/>
    </xf>
    <xf numFmtId="0" fontId="26" fillId="0" borderId="24" xfId="41" applyFont="1" applyFill="1" applyBorder="1" applyAlignment="1">
      <alignment horizontal="left" vertical="top" wrapText="1" shrinkToFit="1"/>
    </xf>
    <xf numFmtId="0" fontId="26" fillId="0" borderId="18" xfId="41" applyFont="1" applyFill="1" applyBorder="1" applyAlignment="1">
      <alignment horizontal="left" vertical="top" wrapText="1"/>
    </xf>
    <xf numFmtId="0" fontId="26" fillId="0" borderId="33" xfId="41" applyFont="1" applyFill="1" applyBorder="1" applyAlignment="1">
      <alignment horizontal="left" vertical="top" wrapText="1" shrinkToFit="1"/>
    </xf>
    <xf numFmtId="0" fontId="31" fillId="24" borderId="10" xfId="41" applyFont="1" applyFill="1" applyBorder="1" applyAlignment="1">
      <alignment horizontal="center" vertical="center" wrapText="1"/>
    </xf>
    <xf numFmtId="0" fontId="31" fillId="24" borderId="17" xfId="41" applyFont="1" applyFill="1" applyBorder="1" applyAlignment="1">
      <alignment horizontal="center" vertical="center" wrapText="1"/>
    </xf>
    <xf numFmtId="0" fontId="31" fillId="24" borderId="10" xfId="41" applyFont="1" applyFill="1" applyBorder="1" applyAlignment="1">
      <alignment horizontal="center" vertical="center"/>
    </xf>
    <xf numFmtId="0" fontId="24" fillId="26" borderId="0" xfId="41" applyFont="1" applyFill="1" applyBorder="1" applyAlignment="1">
      <alignment horizontal="center" vertical="center"/>
    </xf>
    <xf numFmtId="0" fontId="25" fillId="27" borderId="11" xfId="41" applyFont="1" applyFill="1" applyBorder="1" applyAlignment="1">
      <alignment horizontal="center" vertical="center" wrapText="1"/>
    </xf>
    <xf numFmtId="0" fontId="25" fillId="27" borderId="16" xfId="41" applyFont="1" applyFill="1" applyBorder="1" applyAlignment="1">
      <alignment horizontal="center" vertical="center" wrapText="1"/>
    </xf>
    <xf numFmtId="0" fontId="23" fillId="26" borderId="0" xfId="41" applyFont="1" applyFill="1" applyBorder="1" applyAlignment="1">
      <alignment horizontal="center" vertical="center"/>
    </xf>
    <xf numFmtId="0" fontId="31" fillId="24" borderId="12" xfId="41" applyFont="1" applyFill="1" applyBorder="1" applyAlignment="1">
      <alignment horizontal="center" vertical="center"/>
    </xf>
    <xf numFmtId="0" fontId="31" fillId="24" borderId="13" xfId="41" applyFont="1" applyFill="1" applyBorder="1" applyAlignment="1">
      <alignment horizontal="center" vertical="center"/>
    </xf>
    <xf numFmtId="0" fontId="25" fillId="27" borderId="11" xfId="41" applyFont="1" applyFill="1" applyBorder="1" applyAlignment="1">
      <alignment horizontal="center" vertical="center" wrapText="1" shrinkToFit="1"/>
    </xf>
    <xf numFmtId="0" fontId="25" fillId="27" borderId="22" xfId="41" applyFont="1" applyFill="1" applyBorder="1" applyAlignment="1">
      <alignment horizontal="center" vertical="center" wrapText="1" shrinkToFit="1"/>
    </xf>
    <xf numFmtId="0" fontId="25" fillId="27" borderId="16" xfId="41" applyFont="1" applyFill="1" applyBorder="1" applyAlignment="1">
      <alignment horizontal="center" vertical="center" wrapText="1" shrinkToFit="1"/>
    </xf>
    <xf numFmtId="0" fontId="25" fillId="27" borderId="11" xfId="41" applyFont="1" applyFill="1" applyBorder="1" applyAlignment="1">
      <alignment horizontal="center" vertical="center" shrinkToFit="1"/>
    </xf>
    <xf numFmtId="0" fontId="25" fillId="27" borderId="16" xfId="41" applyFont="1" applyFill="1" applyBorder="1" applyAlignment="1">
      <alignment horizontal="center" vertical="center" shrinkToFit="1"/>
    </xf>
    <xf numFmtId="0" fontId="25" fillId="27" borderId="22" xfId="41" applyFont="1" applyFill="1" applyBorder="1" applyAlignment="1">
      <alignment horizontal="center" vertical="center" wrapText="1"/>
    </xf>
    <xf numFmtId="0" fontId="25" fillId="0" borderId="11" xfId="41" applyFont="1" applyBorder="1" applyAlignment="1">
      <alignment vertical="center" wrapText="1"/>
    </xf>
    <xf numFmtId="0" fontId="25" fillId="0" borderId="22" xfId="41" applyFont="1" applyBorder="1" applyAlignment="1">
      <alignment vertical="center" wrapText="1"/>
    </xf>
    <xf numFmtId="0" fontId="25" fillId="0" borderId="16" xfId="41" applyFont="1" applyBorder="1" applyAlignment="1">
      <alignment vertical="center" wrapText="1"/>
    </xf>
    <xf numFmtId="0" fontId="25" fillId="26" borderId="11" xfId="41" applyFont="1" applyFill="1" applyBorder="1" applyAlignment="1">
      <alignment vertical="center" wrapText="1"/>
    </xf>
    <xf numFmtId="0" fontId="25" fillId="26" borderId="22" xfId="41" applyFont="1" applyFill="1" applyBorder="1" applyAlignment="1">
      <alignment vertical="center" wrapText="1"/>
    </xf>
    <xf numFmtId="0" fontId="25" fillId="26" borderId="16" xfId="41" applyFont="1" applyFill="1" applyBorder="1" applyAlignment="1">
      <alignment vertical="center" wrapText="1"/>
    </xf>
    <xf numFmtId="0" fontId="25" fillId="0" borderId="11" xfId="41" applyFont="1" applyFill="1" applyBorder="1" applyAlignment="1">
      <alignment vertical="top" wrapText="1"/>
    </xf>
    <xf numFmtId="0" fontId="25" fillId="0" borderId="22" xfId="41" applyFont="1" applyFill="1" applyBorder="1" applyAlignment="1">
      <alignment vertical="top" wrapText="1"/>
    </xf>
    <xf numFmtId="0" fontId="25" fillId="0" borderId="16" xfId="41" applyFont="1" applyFill="1" applyBorder="1" applyAlignment="1">
      <alignmen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5"/>
    <cellStyle name="標準 4 2" xfId="46"/>
    <cellStyle name="標準 5" xfId="43"/>
    <cellStyle name="良い" xfId="44" builtinId="26" customBuiltin="1"/>
  </cellStyles>
  <dxfs count="10">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293913</xdr:colOff>
      <xdr:row>4</xdr:row>
      <xdr:rowOff>3264</xdr:rowOff>
    </xdr:from>
    <xdr:to>
      <xdr:col>16</xdr:col>
      <xdr:colOff>21771</xdr:colOff>
      <xdr:row>13</xdr:row>
      <xdr:rowOff>261257</xdr:rowOff>
    </xdr:to>
    <xdr:sp macro="" textlink="">
      <xdr:nvSpPr>
        <xdr:cNvPr id="2" name="正方形/長方形 1"/>
        <xdr:cNvSpPr/>
      </xdr:nvSpPr>
      <xdr:spPr>
        <a:xfrm>
          <a:off x="13672456" y="1483721"/>
          <a:ext cx="6172201" cy="5015050"/>
        </a:xfrm>
        <a:prstGeom prst="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bg1"/>
              </a:solidFill>
              <a:latin typeface="HGSｺﾞｼｯｸE" panose="020B0900000000000000" pitchFamily="50" charset="-128"/>
              <a:ea typeface="HGSｺﾞｼｯｸE" panose="020B0900000000000000" pitchFamily="50" charset="-128"/>
            </a:rPr>
            <a:t>【</a:t>
          </a:r>
          <a:r>
            <a:rPr kumimoji="1" lang="ja-JP" altLang="en-US" sz="1800">
              <a:solidFill>
                <a:schemeClr val="bg1"/>
              </a:solidFill>
              <a:latin typeface="HGSｺﾞｼｯｸE" panose="020B0900000000000000" pitchFamily="50" charset="-128"/>
              <a:ea typeface="HGSｺﾞｼｯｸE" panose="020B0900000000000000" pitchFamily="50" charset="-128"/>
            </a:rPr>
            <a:t>自己点検シートの使い方</a:t>
          </a:r>
          <a:r>
            <a:rPr kumimoji="1" lang="en-US" altLang="ja-JP" sz="1800">
              <a:solidFill>
                <a:schemeClr val="bg1"/>
              </a:solidFill>
              <a:latin typeface="HGSｺﾞｼｯｸE" panose="020B0900000000000000" pitchFamily="50" charset="-128"/>
              <a:ea typeface="HGSｺﾞｼｯｸE" panose="020B0900000000000000" pitchFamily="50" charset="-128"/>
            </a:rPr>
            <a:t>】</a:t>
          </a: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）「点検項目」について、直近</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年間に算定したことがあるか確認してください。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2</a:t>
          </a:r>
          <a:r>
            <a:rPr kumimoji="1" lang="ja-JP" altLang="en-US" sz="1800">
              <a:solidFill>
                <a:schemeClr val="bg1"/>
              </a:solidFill>
              <a:latin typeface="HGSｺﾞｼｯｸE" panose="020B0900000000000000" pitchFamily="50" charset="-128"/>
              <a:ea typeface="HGSｺﾞｼｯｸE" panose="020B0900000000000000" pitchFamily="50" charset="-128"/>
            </a:rPr>
            <a:t>）算定したことがある場合は「算定の有無」欄を「あり」、算定したことがない場合は「なし」を選択してください。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3</a:t>
          </a:r>
          <a:r>
            <a:rPr kumimoji="1" lang="ja-JP" altLang="en-US" sz="1800">
              <a:solidFill>
                <a:schemeClr val="bg1"/>
              </a:solidFill>
              <a:latin typeface="HGSｺﾞｼｯｸE" panose="020B0900000000000000" pitchFamily="50" charset="-128"/>
              <a:ea typeface="HGSｺﾞｼｯｸE" panose="020B0900000000000000" pitchFamily="50" charset="-128"/>
            </a:rPr>
            <a:t>）算定の有無を選択し、「点検事項」欄が表示されている場合は、点検事項について点検してください。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4</a:t>
          </a:r>
          <a:r>
            <a:rPr kumimoji="1" lang="ja-JP" altLang="en-US" sz="1800">
              <a:solidFill>
                <a:schemeClr val="bg1"/>
              </a:solidFill>
              <a:latin typeface="HGSｺﾞｼｯｸE" panose="020B0900000000000000" pitchFamily="50" charset="-128"/>
              <a:ea typeface="HGSｺﾞｼｯｸE" panose="020B0900000000000000" pitchFamily="50" charset="-128"/>
            </a:rPr>
            <a:t>）点検の結果、適切な対応ができている場合は「点検結果」欄の「☑」を選択し、できていない場合は不適切な状況を改善してください。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222"/>
  <sheetViews>
    <sheetView tabSelected="1" view="pageBreakPreview" zoomScale="70" zoomScaleNormal="100" zoomScaleSheetLayoutView="70" workbookViewId="0">
      <selection activeCell="F220" sqref="F220"/>
    </sheetView>
  </sheetViews>
  <sheetFormatPr defaultColWidth="9" defaultRowHeight="20.100000000000001" customHeight="1" x14ac:dyDescent="0.2"/>
  <cols>
    <col min="1" max="1" width="45.77734375" style="3" customWidth="1"/>
    <col min="2" max="2" width="12.88671875" style="225" bestFit="1" customWidth="1"/>
    <col min="3" max="3" width="60.77734375" style="4" customWidth="1"/>
    <col min="4" max="4" width="4.109375" style="5" customWidth="1"/>
    <col min="5" max="5" width="30.77734375" style="6" bestFit="1" customWidth="1"/>
    <col min="6" max="6" width="40.77734375" style="2" customWidth="1"/>
    <col min="7" max="7" width="9" style="1"/>
    <col min="8" max="8" width="10.77734375" style="227" bestFit="1" customWidth="1"/>
    <col min="9" max="9" width="10.77734375" style="227" customWidth="1"/>
    <col min="10" max="10" width="9" style="227" customWidth="1"/>
    <col min="11" max="17" width="9" style="227"/>
    <col min="18" max="16384" width="9" style="1"/>
  </cols>
  <sheetData>
    <row r="1" spans="1:17" ht="29.25" customHeight="1" x14ac:dyDescent="0.2">
      <c r="A1" s="291" t="s">
        <v>81</v>
      </c>
      <c r="B1" s="291"/>
      <c r="C1" s="291"/>
      <c r="D1" s="291"/>
      <c r="E1" s="291"/>
      <c r="F1" s="291"/>
      <c r="G1" s="8"/>
      <c r="H1" s="226"/>
      <c r="I1" s="226"/>
    </row>
    <row r="2" spans="1:17" ht="29.25" customHeight="1" x14ac:dyDescent="0.2">
      <c r="A2" s="288" t="s">
        <v>24</v>
      </c>
      <c r="B2" s="288"/>
      <c r="C2" s="288"/>
      <c r="D2" s="288"/>
      <c r="E2" s="288"/>
      <c r="F2" s="288"/>
      <c r="G2" s="13"/>
      <c r="H2" s="226" t="s">
        <v>26</v>
      </c>
      <c r="I2" s="226"/>
    </row>
    <row r="3" spans="1:17" ht="29.25" customHeight="1" x14ac:dyDescent="0.2">
      <c r="A3" s="10"/>
      <c r="B3" s="10"/>
      <c r="C3" s="10"/>
      <c r="D3" s="10"/>
      <c r="E3" s="11" t="s">
        <v>82</v>
      </c>
      <c r="F3" s="217"/>
      <c r="G3" s="7"/>
      <c r="H3" s="226" t="s">
        <v>25</v>
      </c>
      <c r="I3" s="226"/>
    </row>
    <row r="4" spans="1:17" ht="29.25" customHeight="1" x14ac:dyDescent="0.2">
      <c r="A4" s="10"/>
      <c r="B4" s="10"/>
      <c r="C4" s="10"/>
      <c r="D4" s="10"/>
      <c r="E4" s="12" t="s">
        <v>80</v>
      </c>
      <c r="F4" s="9" t="s">
        <v>83</v>
      </c>
      <c r="G4" s="7"/>
    </row>
    <row r="5" spans="1:17" ht="29.25" customHeight="1" x14ac:dyDescent="0.2">
      <c r="A5" s="10"/>
      <c r="B5" s="10"/>
      <c r="C5" s="10"/>
      <c r="D5" s="10"/>
      <c r="E5" s="10"/>
      <c r="F5" s="10"/>
      <c r="G5" s="7"/>
    </row>
    <row r="6" spans="1:17" ht="20.100000000000001" customHeight="1" x14ac:dyDescent="0.2">
      <c r="A6" s="285" t="s">
        <v>1</v>
      </c>
      <c r="B6" s="286" t="s">
        <v>85</v>
      </c>
      <c r="C6" s="285" t="s">
        <v>4</v>
      </c>
      <c r="D6" s="292" t="s">
        <v>2</v>
      </c>
      <c r="E6" s="293"/>
      <c r="F6" s="287" t="s">
        <v>5</v>
      </c>
      <c r="H6" s="227" t="s">
        <v>89</v>
      </c>
      <c r="I6" s="227" t="s">
        <v>94</v>
      </c>
      <c r="J6" s="227" t="s">
        <v>92</v>
      </c>
      <c r="K6" s="227" t="s">
        <v>93</v>
      </c>
    </row>
    <row r="7" spans="1:17" s="17" customFormat="1" ht="48.6" x14ac:dyDescent="0.2">
      <c r="A7" s="14" t="s">
        <v>36</v>
      </c>
      <c r="B7" s="289"/>
      <c r="C7" s="251" t="s">
        <v>86</v>
      </c>
      <c r="D7" s="133" t="s">
        <v>0</v>
      </c>
      <c r="E7" s="216" t="s">
        <v>88</v>
      </c>
      <c r="F7" s="218"/>
      <c r="H7" s="226" t="s">
        <v>90</v>
      </c>
      <c r="I7" s="226">
        <v>1</v>
      </c>
      <c r="J7" s="226">
        <f>B7</f>
        <v>0</v>
      </c>
      <c r="K7" s="226">
        <f>IF(J7=0,0,IF(OR(AND(H7="減算",J7="なし"),AND(H7="加算",J7="あり")),1,2))</f>
        <v>0</v>
      </c>
      <c r="L7" s="226"/>
      <c r="M7" s="226"/>
      <c r="N7" s="226"/>
      <c r="O7" s="226"/>
      <c r="P7" s="226"/>
      <c r="Q7" s="226"/>
    </row>
    <row r="8" spans="1:17" s="17" customFormat="1" ht="48.6" x14ac:dyDescent="0.2">
      <c r="A8" s="22"/>
      <c r="B8" s="290"/>
      <c r="C8" s="252" t="s">
        <v>87</v>
      </c>
      <c r="D8" s="23" t="s">
        <v>0</v>
      </c>
      <c r="E8" s="24" t="s">
        <v>88</v>
      </c>
      <c r="F8" s="61"/>
      <c r="H8" s="226" t="s">
        <v>90</v>
      </c>
      <c r="I8" s="226">
        <f>IF(A8="",I7,I7+1)</f>
        <v>1</v>
      </c>
      <c r="J8" s="226">
        <f>IF(I8=I7,J7,B8)</f>
        <v>0</v>
      </c>
      <c r="K8" s="226">
        <f t="shared" ref="K8" si="0">IF(J8=0,0,IF(OR(AND(H8="減算",J8="なし"),AND(H8="加算",J8="あり")),1,2))</f>
        <v>0</v>
      </c>
      <c r="L8" s="226"/>
      <c r="M8" s="226"/>
      <c r="N8" s="226"/>
      <c r="O8" s="226"/>
      <c r="P8" s="226"/>
      <c r="Q8" s="226"/>
    </row>
    <row r="9" spans="1:17" s="29" customFormat="1" ht="48.6" x14ac:dyDescent="0.2">
      <c r="A9" s="25" t="s">
        <v>37</v>
      </c>
      <c r="B9" s="223"/>
      <c r="C9" s="25" t="s">
        <v>95</v>
      </c>
      <c r="D9" s="26" t="s">
        <v>0</v>
      </c>
      <c r="E9" s="27" t="s">
        <v>96</v>
      </c>
      <c r="F9" s="28"/>
      <c r="H9" s="226" t="s">
        <v>90</v>
      </c>
      <c r="I9" s="226">
        <f t="shared" ref="I9:I72" si="1">IF(A9="",I8,I8+1)</f>
        <v>2</v>
      </c>
      <c r="J9" s="226">
        <f t="shared" ref="J9:J72" si="2">IF(I9=I8,J8,B9)</f>
        <v>0</v>
      </c>
      <c r="K9" s="226">
        <f t="shared" ref="K9:K72" si="3">IF(J9=0,0,IF(OR(AND(H9="減算",J9="なし"),AND(H9="加算",J9="あり")),1,2))</f>
        <v>0</v>
      </c>
      <c r="L9" s="228"/>
      <c r="M9" s="228"/>
      <c r="N9" s="228"/>
      <c r="O9" s="228"/>
      <c r="P9" s="228"/>
      <c r="Q9" s="228"/>
    </row>
    <row r="10" spans="1:17" s="29" customFormat="1" ht="48.6" x14ac:dyDescent="0.2">
      <c r="A10" s="25" t="s">
        <v>38</v>
      </c>
      <c r="B10" s="223"/>
      <c r="C10" s="22" t="s">
        <v>98</v>
      </c>
      <c r="D10" s="26" t="s">
        <v>0</v>
      </c>
      <c r="E10" s="27" t="s">
        <v>97</v>
      </c>
      <c r="F10" s="30"/>
      <c r="H10" s="226" t="s">
        <v>90</v>
      </c>
      <c r="I10" s="226">
        <f t="shared" si="1"/>
        <v>3</v>
      </c>
      <c r="J10" s="226">
        <f t="shared" si="2"/>
        <v>0</v>
      </c>
      <c r="K10" s="226">
        <f t="shared" si="3"/>
        <v>0</v>
      </c>
      <c r="L10" s="228"/>
      <c r="M10" s="228"/>
      <c r="N10" s="228"/>
      <c r="O10" s="228"/>
      <c r="P10" s="228"/>
      <c r="Q10" s="228"/>
    </row>
    <row r="11" spans="1:17" s="17" customFormat="1" ht="32.4" customHeight="1" x14ac:dyDescent="0.2">
      <c r="A11" s="14" t="s">
        <v>39</v>
      </c>
      <c r="B11" s="289"/>
      <c r="C11" s="253" t="s">
        <v>99</v>
      </c>
      <c r="D11" s="31" t="s">
        <v>3</v>
      </c>
      <c r="E11" s="32" t="s">
        <v>100</v>
      </c>
      <c r="F11" s="300" t="s">
        <v>17</v>
      </c>
      <c r="H11" s="226" t="s">
        <v>90</v>
      </c>
      <c r="I11" s="226">
        <f t="shared" si="1"/>
        <v>4</v>
      </c>
      <c r="J11" s="226">
        <f t="shared" si="2"/>
        <v>0</v>
      </c>
      <c r="K11" s="226">
        <f t="shared" si="3"/>
        <v>0</v>
      </c>
      <c r="L11" s="226"/>
      <c r="M11" s="226"/>
      <c r="N11" s="226"/>
      <c r="O11" s="226"/>
      <c r="P11" s="226"/>
      <c r="Q11" s="226"/>
    </row>
    <row r="12" spans="1:17" s="17" customFormat="1" ht="64.8" x14ac:dyDescent="0.2">
      <c r="A12" s="18"/>
      <c r="B12" s="299"/>
      <c r="C12" s="254" t="s">
        <v>101</v>
      </c>
      <c r="D12" s="34" t="s">
        <v>3</v>
      </c>
      <c r="E12" s="35" t="s">
        <v>102</v>
      </c>
      <c r="F12" s="301"/>
      <c r="H12" s="226" t="s">
        <v>90</v>
      </c>
      <c r="I12" s="226">
        <f t="shared" si="1"/>
        <v>4</v>
      </c>
      <c r="J12" s="226">
        <f t="shared" si="2"/>
        <v>0</v>
      </c>
      <c r="K12" s="226">
        <f t="shared" si="3"/>
        <v>0</v>
      </c>
      <c r="L12" s="226"/>
      <c r="M12" s="226"/>
      <c r="N12" s="226"/>
      <c r="O12" s="226"/>
      <c r="P12" s="226"/>
      <c r="Q12" s="226"/>
    </row>
    <row r="13" spans="1:17" s="17" customFormat="1" ht="32.4" x14ac:dyDescent="0.2">
      <c r="A13" s="18"/>
      <c r="B13" s="299"/>
      <c r="C13" s="254" t="s">
        <v>103</v>
      </c>
      <c r="D13" s="34" t="s">
        <v>3</v>
      </c>
      <c r="E13" s="35" t="s">
        <v>102</v>
      </c>
      <c r="F13" s="301"/>
      <c r="H13" s="226" t="s">
        <v>90</v>
      </c>
      <c r="I13" s="226">
        <f t="shared" si="1"/>
        <v>4</v>
      </c>
      <c r="J13" s="226">
        <f t="shared" si="2"/>
        <v>0</v>
      </c>
      <c r="K13" s="226">
        <f t="shared" si="3"/>
        <v>0</v>
      </c>
      <c r="L13" s="226"/>
      <c r="M13" s="226"/>
      <c r="N13" s="226"/>
      <c r="O13" s="226"/>
      <c r="P13" s="226"/>
      <c r="Q13" s="226"/>
    </row>
    <row r="14" spans="1:17" s="17" customFormat="1" ht="64.8" x14ac:dyDescent="0.2">
      <c r="A14" s="22"/>
      <c r="B14" s="290"/>
      <c r="C14" s="154" t="s">
        <v>104</v>
      </c>
      <c r="D14" s="36" t="s">
        <v>3</v>
      </c>
      <c r="E14" s="37" t="s">
        <v>102</v>
      </c>
      <c r="F14" s="302"/>
      <c r="H14" s="226" t="s">
        <v>90</v>
      </c>
      <c r="I14" s="226">
        <f t="shared" si="1"/>
        <v>4</v>
      </c>
      <c r="J14" s="226">
        <f t="shared" si="2"/>
        <v>0</v>
      </c>
      <c r="K14" s="226">
        <f t="shared" si="3"/>
        <v>0</v>
      </c>
      <c r="L14" s="226"/>
      <c r="M14" s="226"/>
      <c r="N14" s="226"/>
      <c r="O14" s="226"/>
      <c r="P14" s="226"/>
      <c r="Q14" s="226"/>
    </row>
    <row r="15" spans="1:17" s="17" customFormat="1" ht="43.2" customHeight="1" x14ac:dyDescent="0.2">
      <c r="A15" s="18" t="s">
        <v>40</v>
      </c>
      <c r="B15" s="289"/>
      <c r="C15" s="255" t="s">
        <v>105</v>
      </c>
      <c r="D15" s="38" t="s">
        <v>0</v>
      </c>
      <c r="E15" s="39" t="s">
        <v>102</v>
      </c>
      <c r="F15" s="303" t="s">
        <v>18</v>
      </c>
      <c r="H15" s="226" t="s">
        <v>90</v>
      </c>
      <c r="I15" s="226">
        <f t="shared" si="1"/>
        <v>5</v>
      </c>
      <c r="J15" s="226">
        <f t="shared" si="2"/>
        <v>0</v>
      </c>
      <c r="K15" s="226">
        <f t="shared" si="3"/>
        <v>0</v>
      </c>
      <c r="L15" s="226"/>
      <c r="M15" s="226"/>
      <c r="N15" s="226"/>
      <c r="O15" s="226"/>
      <c r="P15" s="226"/>
      <c r="Q15" s="226"/>
    </row>
    <row r="16" spans="1:17" s="17" customFormat="1" ht="32.4" x14ac:dyDescent="0.2">
      <c r="A16" s="18"/>
      <c r="B16" s="299"/>
      <c r="C16" s="256" t="s">
        <v>106</v>
      </c>
      <c r="D16" s="40" t="s">
        <v>0</v>
      </c>
      <c r="E16" s="41" t="s">
        <v>102</v>
      </c>
      <c r="F16" s="304"/>
      <c r="H16" s="226" t="s">
        <v>90</v>
      </c>
      <c r="I16" s="226">
        <f t="shared" si="1"/>
        <v>5</v>
      </c>
      <c r="J16" s="226">
        <f t="shared" si="2"/>
        <v>0</v>
      </c>
      <c r="K16" s="226">
        <f t="shared" si="3"/>
        <v>0</v>
      </c>
      <c r="L16" s="226"/>
      <c r="M16" s="226"/>
      <c r="N16" s="226"/>
      <c r="O16" s="226"/>
      <c r="P16" s="226"/>
      <c r="Q16" s="226"/>
    </row>
    <row r="17" spans="1:17" s="17" customFormat="1" ht="48.6" x14ac:dyDescent="0.2">
      <c r="A17" s="18"/>
      <c r="B17" s="299"/>
      <c r="C17" s="256" t="s">
        <v>107</v>
      </c>
      <c r="D17" s="40" t="s">
        <v>0</v>
      </c>
      <c r="E17" s="41" t="s">
        <v>102</v>
      </c>
      <c r="F17" s="304"/>
      <c r="H17" s="226" t="s">
        <v>90</v>
      </c>
      <c r="I17" s="226">
        <f t="shared" si="1"/>
        <v>5</v>
      </c>
      <c r="J17" s="226">
        <f t="shared" si="2"/>
        <v>0</v>
      </c>
      <c r="K17" s="226">
        <f t="shared" si="3"/>
        <v>0</v>
      </c>
      <c r="L17" s="226"/>
      <c r="M17" s="226"/>
      <c r="N17" s="226"/>
      <c r="O17" s="226"/>
      <c r="P17" s="226"/>
      <c r="Q17" s="226"/>
    </row>
    <row r="18" spans="1:17" s="17" customFormat="1" ht="48.6" x14ac:dyDescent="0.2">
      <c r="A18" s="22"/>
      <c r="B18" s="290"/>
      <c r="C18" s="257" t="s">
        <v>108</v>
      </c>
      <c r="D18" s="42" t="s">
        <v>0</v>
      </c>
      <c r="E18" s="43" t="s">
        <v>109</v>
      </c>
      <c r="F18" s="305"/>
      <c r="H18" s="226" t="s">
        <v>90</v>
      </c>
      <c r="I18" s="226">
        <f t="shared" si="1"/>
        <v>5</v>
      </c>
      <c r="J18" s="226">
        <f t="shared" si="2"/>
        <v>0</v>
      </c>
      <c r="K18" s="226">
        <f t="shared" si="3"/>
        <v>0</v>
      </c>
      <c r="L18" s="226"/>
      <c r="M18" s="226"/>
      <c r="N18" s="226"/>
      <c r="O18" s="226"/>
      <c r="P18" s="226"/>
      <c r="Q18" s="226"/>
    </row>
    <row r="19" spans="1:17" s="17" customFormat="1" ht="81" x14ac:dyDescent="0.2">
      <c r="A19" s="18" t="s">
        <v>41</v>
      </c>
      <c r="B19" s="289"/>
      <c r="C19" s="255" t="s">
        <v>110</v>
      </c>
      <c r="D19" s="38" t="s">
        <v>0</v>
      </c>
      <c r="E19" s="39" t="s">
        <v>111</v>
      </c>
      <c r="F19" s="303" t="s">
        <v>84</v>
      </c>
      <c r="H19" s="226" t="s">
        <v>90</v>
      </c>
      <c r="I19" s="226">
        <f t="shared" si="1"/>
        <v>6</v>
      </c>
      <c r="J19" s="226">
        <f t="shared" si="2"/>
        <v>0</v>
      </c>
      <c r="K19" s="226">
        <f t="shared" si="3"/>
        <v>0</v>
      </c>
      <c r="L19" s="226"/>
      <c r="M19" s="226"/>
      <c r="N19" s="226"/>
      <c r="O19" s="226"/>
      <c r="P19" s="226"/>
      <c r="Q19" s="226"/>
    </row>
    <row r="20" spans="1:17" s="17" customFormat="1" ht="32.4" x14ac:dyDescent="0.2">
      <c r="A20" s="22"/>
      <c r="B20" s="290"/>
      <c r="C20" s="257" t="s">
        <v>112</v>
      </c>
      <c r="D20" s="42" t="s">
        <v>0</v>
      </c>
      <c r="E20" s="43" t="s">
        <v>102</v>
      </c>
      <c r="F20" s="305"/>
      <c r="H20" s="226" t="s">
        <v>90</v>
      </c>
      <c r="I20" s="226">
        <f t="shared" si="1"/>
        <v>6</v>
      </c>
      <c r="J20" s="226">
        <f t="shared" si="2"/>
        <v>0</v>
      </c>
      <c r="K20" s="226">
        <f t="shared" si="3"/>
        <v>0</v>
      </c>
      <c r="L20" s="226"/>
      <c r="M20" s="226"/>
      <c r="N20" s="226"/>
      <c r="O20" s="226"/>
      <c r="P20" s="226"/>
      <c r="Q20" s="226"/>
    </row>
    <row r="21" spans="1:17" s="48" customFormat="1" ht="81" x14ac:dyDescent="0.2">
      <c r="A21" s="45" t="s">
        <v>42</v>
      </c>
      <c r="B21" s="297"/>
      <c r="C21" s="258" t="s">
        <v>113</v>
      </c>
      <c r="D21" s="46" t="s">
        <v>3</v>
      </c>
      <c r="E21" s="230" t="s">
        <v>114</v>
      </c>
      <c r="F21" s="47" t="s">
        <v>115</v>
      </c>
      <c r="H21" s="229" t="s">
        <v>91</v>
      </c>
      <c r="I21" s="226">
        <f t="shared" si="1"/>
        <v>7</v>
      </c>
      <c r="J21" s="226">
        <f t="shared" si="2"/>
        <v>0</v>
      </c>
      <c r="K21" s="226">
        <f t="shared" si="3"/>
        <v>0</v>
      </c>
      <c r="L21" s="229"/>
      <c r="M21" s="229"/>
      <c r="N21" s="229"/>
      <c r="O21" s="229"/>
      <c r="P21" s="229"/>
      <c r="Q21" s="229"/>
    </row>
    <row r="22" spans="1:17" s="48" customFormat="1" ht="64.8" x14ac:dyDescent="0.2">
      <c r="A22" s="49"/>
      <c r="B22" s="298"/>
      <c r="C22" s="259" t="s">
        <v>116</v>
      </c>
      <c r="D22" s="42" t="s">
        <v>0</v>
      </c>
      <c r="E22" s="219" t="s">
        <v>117</v>
      </c>
      <c r="F22" s="50" t="s">
        <v>118</v>
      </c>
      <c r="H22" s="229" t="s">
        <v>91</v>
      </c>
      <c r="I22" s="226">
        <f t="shared" si="1"/>
        <v>7</v>
      </c>
      <c r="J22" s="226">
        <f t="shared" si="2"/>
        <v>0</v>
      </c>
      <c r="K22" s="226">
        <f t="shared" si="3"/>
        <v>0</v>
      </c>
      <c r="L22" s="229"/>
      <c r="M22" s="229"/>
      <c r="N22" s="229"/>
      <c r="O22" s="229"/>
      <c r="P22" s="229"/>
      <c r="Q22" s="229"/>
    </row>
    <row r="23" spans="1:17" s="17" customFormat="1" ht="48.6" x14ac:dyDescent="0.2">
      <c r="A23" s="14" t="s">
        <v>43</v>
      </c>
      <c r="B23" s="294"/>
      <c r="C23" s="205" t="s">
        <v>121</v>
      </c>
      <c r="D23" s="51" t="s">
        <v>3</v>
      </c>
      <c r="E23" s="52" t="s">
        <v>119</v>
      </c>
      <c r="F23" s="53"/>
      <c r="H23" s="229" t="s">
        <v>91</v>
      </c>
      <c r="I23" s="226">
        <f t="shared" si="1"/>
        <v>8</v>
      </c>
      <c r="J23" s="226">
        <f t="shared" si="2"/>
        <v>0</v>
      </c>
      <c r="K23" s="226">
        <f t="shared" si="3"/>
        <v>0</v>
      </c>
      <c r="L23" s="226"/>
      <c r="M23" s="226"/>
      <c r="N23" s="226"/>
      <c r="O23" s="226"/>
      <c r="P23" s="226"/>
      <c r="Q23" s="226"/>
    </row>
    <row r="24" spans="1:17" s="17" customFormat="1" ht="64.8" x14ac:dyDescent="0.2">
      <c r="A24" s="18"/>
      <c r="B24" s="295"/>
      <c r="C24" s="209" t="s">
        <v>123</v>
      </c>
      <c r="D24" s="54" t="s">
        <v>0</v>
      </c>
      <c r="E24" s="20" t="s">
        <v>97</v>
      </c>
      <c r="F24" s="231" t="s">
        <v>120</v>
      </c>
      <c r="H24" s="229" t="s">
        <v>91</v>
      </c>
      <c r="I24" s="226">
        <f t="shared" si="1"/>
        <v>8</v>
      </c>
      <c r="J24" s="226">
        <f t="shared" si="2"/>
        <v>0</v>
      </c>
      <c r="K24" s="226">
        <f t="shared" si="3"/>
        <v>0</v>
      </c>
      <c r="L24" s="226"/>
      <c r="M24" s="226"/>
      <c r="N24" s="226"/>
      <c r="O24" s="226"/>
      <c r="P24" s="226"/>
      <c r="Q24" s="226"/>
    </row>
    <row r="25" spans="1:17" s="17" customFormat="1" ht="194.4" x14ac:dyDescent="0.2">
      <c r="A25" s="18"/>
      <c r="B25" s="296"/>
      <c r="C25" s="18" t="s">
        <v>122</v>
      </c>
      <c r="D25" s="56" t="s">
        <v>0</v>
      </c>
      <c r="E25" s="57" t="s">
        <v>125</v>
      </c>
      <c r="F25" s="21"/>
      <c r="H25" s="229" t="s">
        <v>91</v>
      </c>
      <c r="I25" s="226">
        <f t="shared" si="1"/>
        <v>8</v>
      </c>
      <c r="J25" s="226">
        <f t="shared" si="2"/>
        <v>0</v>
      </c>
      <c r="K25" s="226">
        <f t="shared" si="3"/>
        <v>0</v>
      </c>
      <c r="L25" s="226"/>
      <c r="M25" s="226"/>
      <c r="N25" s="226"/>
      <c r="O25" s="226"/>
      <c r="P25" s="226"/>
      <c r="Q25" s="226"/>
    </row>
    <row r="26" spans="1:17" s="17" customFormat="1" ht="48.6" x14ac:dyDescent="0.2">
      <c r="A26" s="14" t="s">
        <v>44</v>
      </c>
      <c r="B26" s="294"/>
      <c r="C26" s="205" t="s">
        <v>124</v>
      </c>
      <c r="D26" s="51" t="s">
        <v>0</v>
      </c>
      <c r="E26" s="52" t="s">
        <v>119</v>
      </c>
      <c r="F26" s="53"/>
      <c r="H26" s="229" t="s">
        <v>91</v>
      </c>
      <c r="I26" s="226">
        <f t="shared" si="1"/>
        <v>9</v>
      </c>
      <c r="J26" s="226">
        <f t="shared" si="2"/>
        <v>0</v>
      </c>
      <c r="K26" s="226">
        <f t="shared" si="3"/>
        <v>0</v>
      </c>
      <c r="L26" s="226"/>
      <c r="M26" s="226"/>
      <c r="N26" s="226"/>
      <c r="O26" s="226"/>
      <c r="P26" s="226"/>
      <c r="Q26" s="226"/>
    </row>
    <row r="27" spans="1:17" s="17" customFormat="1" ht="64.8" x14ac:dyDescent="0.2">
      <c r="A27" s="18"/>
      <c r="B27" s="295"/>
      <c r="C27" s="209" t="s">
        <v>123</v>
      </c>
      <c r="D27" s="54" t="s">
        <v>0</v>
      </c>
      <c r="E27" s="20" t="s">
        <v>97</v>
      </c>
      <c r="F27" s="231" t="s">
        <v>120</v>
      </c>
      <c r="H27" s="229" t="s">
        <v>91</v>
      </c>
      <c r="I27" s="226">
        <f t="shared" si="1"/>
        <v>9</v>
      </c>
      <c r="J27" s="226">
        <f t="shared" si="2"/>
        <v>0</v>
      </c>
      <c r="K27" s="226">
        <f t="shared" si="3"/>
        <v>0</v>
      </c>
      <c r="L27" s="226"/>
      <c r="M27" s="226"/>
      <c r="N27" s="226"/>
      <c r="O27" s="226"/>
      <c r="P27" s="226"/>
      <c r="Q27" s="226"/>
    </row>
    <row r="28" spans="1:17" s="17" customFormat="1" ht="194.4" x14ac:dyDescent="0.2">
      <c r="A28" s="58"/>
      <c r="B28" s="296"/>
      <c r="C28" s="22" t="s">
        <v>122</v>
      </c>
      <c r="D28" s="59" t="s">
        <v>0</v>
      </c>
      <c r="E28" s="60" t="s">
        <v>125</v>
      </c>
      <c r="F28" s="61"/>
      <c r="H28" s="229" t="s">
        <v>91</v>
      </c>
      <c r="I28" s="226">
        <f t="shared" si="1"/>
        <v>9</v>
      </c>
      <c r="J28" s="226">
        <f t="shared" si="2"/>
        <v>0</v>
      </c>
      <c r="K28" s="226">
        <f t="shared" si="3"/>
        <v>0</v>
      </c>
      <c r="L28" s="226"/>
      <c r="M28" s="226"/>
      <c r="N28" s="226"/>
      <c r="O28" s="226"/>
      <c r="P28" s="226"/>
      <c r="Q28" s="226"/>
    </row>
    <row r="29" spans="1:17" s="17" customFormat="1" ht="81" x14ac:dyDescent="0.2">
      <c r="A29" s="62" t="s">
        <v>45</v>
      </c>
      <c r="B29" s="289"/>
      <c r="C29" s="260" t="s">
        <v>126</v>
      </c>
      <c r="D29" s="63" t="s">
        <v>3</v>
      </c>
      <c r="E29" s="64" t="s">
        <v>125</v>
      </c>
      <c r="F29" s="232" t="s">
        <v>129</v>
      </c>
      <c r="H29" s="229" t="s">
        <v>91</v>
      </c>
      <c r="I29" s="226">
        <f t="shared" si="1"/>
        <v>10</v>
      </c>
      <c r="J29" s="226">
        <f t="shared" si="2"/>
        <v>0</v>
      </c>
      <c r="K29" s="226">
        <f t="shared" si="3"/>
        <v>0</v>
      </c>
      <c r="L29" s="226"/>
      <c r="M29" s="226"/>
      <c r="N29" s="226"/>
      <c r="O29" s="226"/>
      <c r="P29" s="226"/>
      <c r="Q29" s="226"/>
    </row>
    <row r="30" spans="1:17" s="17" customFormat="1" ht="64.8" x14ac:dyDescent="0.2">
      <c r="A30" s="18"/>
      <c r="B30" s="299"/>
      <c r="C30" s="261" t="s">
        <v>127</v>
      </c>
      <c r="D30" s="63" t="s">
        <v>3</v>
      </c>
      <c r="E30" s="65" t="s">
        <v>125</v>
      </c>
      <c r="F30" s="55" t="s">
        <v>128</v>
      </c>
      <c r="H30" s="229" t="s">
        <v>91</v>
      </c>
      <c r="I30" s="226">
        <f t="shared" si="1"/>
        <v>10</v>
      </c>
      <c r="J30" s="226">
        <f t="shared" si="2"/>
        <v>0</v>
      </c>
      <c r="K30" s="226">
        <f t="shared" si="3"/>
        <v>0</v>
      </c>
      <c r="L30" s="226"/>
      <c r="M30" s="226"/>
      <c r="N30" s="226"/>
      <c r="O30" s="226"/>
      <c r="P30" s="226"/>
      <c r="Q30" s="226"/>
    </row>
    <row r="31" spans="1:17" s="17" customFormat="1" ht="48.6" x14ac:dyDescent="0.2">
      <c r="A31" s="18"/>
      <c r="B31" s="299"/>
      <c r="C31" s="262" t="s">
        <v>130</v>
      </c>
      <c r="D31" s="63" t="s">
        <v>0</v>
      </c>
      <c r="E31" s="67" t="s">
        <v>125</v>
      </c>
      <c r="F31" s="55" t="s">
        <v>129</v>
      </c>
      <c r="H31" s="229" t="s">
        <v>91</v>
      </c>
      <c r="I31" s="226">
        <f t="shared" si="1"/>
        <v>10</v>
      </c>
      <c r="J31" s="226">
        <f t="shared" si="2"/>
        <v>0</v>
      </c>
      <c r="K31" s="226">
        <f t="shared" si="3"/>
        <v>0</v>
      </c>
      <c r="L31" s="226"/>
      <c r="M31" s="226"/>
      <c r="N31" s="226"/>
      <c r="O31" s="226"/>
      <c r="P31" s="226"/>
      <c r="Q31" s="226"/>
    </row>
    <row r="32" spans="1:17" s="17" customFormat="1" ht="210.6" x14ac:dyDescent="0.2">
      <c r="A32" s="18"/>
      <c r="B32" s="299"/>
      <c r="C32" s="262" t="s">
        <v>131</v>
      </c>
      <c r="D32" s="63" t="s">
        <v>0</v>
      </c>
      <c r="E32" s="67" t="s">
        <v>132</v>
      </c>
      <c r="F32" s="21"/>
      <c r="H32" s="229" t="s">
        <v>91</v>
      </c>
      <c r="I32" s="226">
        <f t="shared" si="1"/>
        <v>10</v>
      </c>
      <c r="J32" s="226">
        <f t="shared" si="2"/>
        <v>0</v>
      </c>
      <c r="K32" s="226">
        <f t="shared" si="3"/>
        <v>0</v>
      </c>
      <c r="L32" s="226"/>
      <c r="M32" s="226"/>
      <c r="N32" s="226"/>
      <c r="O32" s="226"/>
      <c r="P32" s="226"/>
      <c r="Q32" s="226"/>
    </row>
    <row r="33" spans="1:17" s="17" customFormat="1" ht="64.8" x14ac:dyDescent="0.2">
      <c r="A33" s="18"/>
      <c r="B33" s="299"/>
      <c r="C33" s="262" t="s">
        <v>133</v>
      </c>
      <c r="D33" s="54" t="s">
        <v>3</v>
      </c>
      <c r="E33" s="67" t="s">
        <v>134</v>
      </c>
      <c r="F33" s="68" t="s">
        <v>28</v>
      </c>
      <c r="H33" s="229" t="s">
        <v>91</v>
      </c>
      <c r="I33" s="226">
        <f t="shared" si="1"/>
        <v>10</v>
      </c>
      <c r="J33" s="226">
        <f t="shared" si="2"/>
        <v>0</v>
      </c>
      <c r="K33" s="226">
        <f t="shared" si="3"/>
        <v>0</v>
      </c>
      <c r="L33" s="226"/>
      <c r="M33" s="226"/>
      <c r="N33" s="226"/>
      <c r="O33" s="226"/>
      <c r="P33" s="226"/>
      <c r="Q33" s="226"/>
    </row>
    <row r="34" spans="1:17" s="17" customFormat="1" ht="48.6" x14ac:dyDescent="0.2">
      <c r="A34" s="22"/>
      <c r="B34" s="290"/>
      <c r="C34" s="263" t="s">
        <v>135</v>
      </c>
      <c r="D34" s="69" t="s">
        <v>3</v>
      </c>
      <c r="E34" s="70" t="s">
        <v>119</v>
      </c>
      <c r="F34" s="71"/>
      <c r="H34" s="229" t="s">
        <v>91</v>
      </c>
      <c r="I34" s="226">
        <f t="shared" si="1"/>
        <v>10</v>
      </c>
      <c r="J34" s="226">
        <f t="shared" si="2"/>
        <v>0</v>
      </c>
      <c r="K34" s="226">
        <f t="shared" si="3"/>
        <v>0</v>
      </c>
      <c r="L34" s="226"/>
      <c r="M34" s="226"/>
      <c r="N34" s="226"/>
      <c r="O34" s="226"/>
      <c r="P34" s="226"/>
      <c r="Q34" s="226"/>
    </row>
    <row r="35" spans="1:17" s="17" customFormat="1" ht="48.6" x14ac:dyDescent="0.2">
      <c r="A35" s="14" t="s">
        <v>46</v>
      </c>
      <c r="B35" s="294"/>
      <c r="C35" s="14" t="s">
        <v>136</v>
      </c>
      <c r="D35" s="72" t="s">
        <v>3</v>
      </c>
      <c r="E35" s="73" t="s">
        <v>138</v>
      </c>
      <c r="F35" s="74"/>
      <c r="H35" s="229" t="s">
        <v>91</v>
      </c>
      <c r="I35" s="226">
        <f t="shared" si="1"/>
        <v>11</v>
      </c>
      <c r="J35" s="226">
        <f t="shared" si="2"/>
        <v>0</v>
      </c>
      <c r="K35" s="226">
        <f t="shared" si="3"/>
        <v>0</v>
      </c>
      <c r="L35" s="226"/>
      <c r="M35" s="226"/>
      <c r="N35" s="226"/>
      <c r="O35" s="226"/>
      <c r="P35" s="226"/>
      <c r="Q35" s="226"/>
    </row>
    <row r="36" spans="1:17" s="17" customFormat="1" ht="48.6" x14ac:dyDescent="0.2">
      <c r="A36" s="22"/>
      <c r="B36" s="296"/>
      <c r="C36" s="263" t="s">
        <v>137</v>
      </c>
      <c r="D36" s="36" t="s">
        <v>3</v>
      </c>
      <c r="E36" s="75" t="s">
        <v>146</v>
      </c>
      <c r="F36" s="76"/>
      <c r="H36" s="229" t="s">
        <v>91</v>
      </c>
      <c r="I36" s="226">
        <f t="shared" si="1"/>
        <v>11</v>
      </c>
      <c r="J36" s="226">
        <f t="shared" si="2"/>
        <v>0</v>
      </c>
      <c r="K36" s="226">
        <f t="shared" si="3"/>
        <v>0</v>
      </c>
      <c r="L36" s="226"/>
      <c r="M36" s="226"/>
      <c r="N36" s="226"/>
      <c r="O36" s="226"/>
      <c r="P36" s="226"/>
      <c r="Q36" s="226"/>
    </row>
    <row r="37" spans="1:17" s="17" customFormat="1" ht="32.4" x14ac:dyDescent="0.2">
      <c r="A37" s="77" t="s">
        <v>47</v>
      </c>
      <c r="B37" s="289"/>
      <c r="C37" s="264" t="s">
        <v>139</v>
      </c>
      <c r="D37" s="31" t="s">
        <v>0</v>
      </c>
      <c r="E37" s="78" t="s">
        <v>140</v>
      </c>
      <c r="F37" s="79" t="s">
        <v>6</v>
      </c>
      <c r="H37" s="229" t="s">
        <v>91</v>
      </c>
      <c r="I37" s="226">
        <f t="shared" si="1"/>
        <v>12</v>
      </c>
      <c r="J37" s="226">
        <f t="shared" si="2"/>
        <v>0</v>
      </c>
      <c r="K37" s="226">
        <f t="shared" si="3"/>
        <v>0</v>
      </c>
      <c r="L37" s="226"/>
      <c r="M37" s="226"/>
      <c r="N37" s="226"/>
      <c r="O37" s="226"/>
      <c r="P37" s="226"/>
      <c r="Q37" s="226"/>
    </row>
    <row r="38" spans="1:17" s="17" customFormat="1" ht="64.8" x14ac:dyDescent="0.2">
      <c r="A38" s="77"/>
      <c r="B38" s="299"/>
      <c r="C38" s="265" t="s">
        <v>141</v>
      </c>
      <c r="D38" s="80" t="s">
        <v>3</v>
      </c>
      <c r="E38" s="81" t="s">
        <v>142</v>
      </c>
      <c r="F38" s="82"/>
      <c r="H38" s="229" t="s">
        <v>91</v>
      </c>
      <c r="I38" s="226">
        <f t="shared" si="1"/>
        <v>12</v>
      </c>
      <c r="J38" s="226">
        <f t="shared" si="2"/>
        <v>0</v>
      </c>
      <c r="K38" s="226">
        <f t="shared" si="3"/>
        <v>0</v>
      </c>
      <c r="L38" s="226"/>
      <c r="M38" s="226"/>
      <c r="N38" s="226"/>
      <c r="O38" s="226"/>
      <c r="P38" s="226"/>
      <c r="Q38" s="226"/>
    </row>
    <row r="39" spans="1:17" s="17" customFormat="1" ht="113.4" x14ac:dyDescent="0.2">
      <c r="A39" s="77"/>
      <c r="B39" s="299"/>
      <c r="C39" s="266" t="s">
        <v>143</v>
      </c>
      <c r="D39" s="19" t="s">
        <v>0</v>
      </c>
      <c r="E39" s="20" t="s">
        <v>117</v>
      </c>
      <c r="F39" s="82"/>
      <c r="H39" s="229" t="s">
        <v>91</v>
      </c>
      <c r="I39" s="226">
        <f t="shared" si="1"/>
        <v>12</v>
      </c>
      <c r="J39" s="226">
        <f t="shared" si="2"/>
        <v>0</v>
      </c>
      <c r="K39" s="226">
        <f t="shared" si="3"/>
        <v>0</v>
      </c>
      <c r="L39" s="226"/>
      <c r="M39" s="226"/>
      <c r="N39" s="226"/>
      <c r="O39" s="226"/>
      <c r="P39" s="226"/>
      <c r="Q39" s="226"/>
    </row>
    <row r="40" spans="1:17" s="17" customFormat="1" ht="48.6" x14ac:dyDescent="0.2">
      <c r="A40" s="83"/>
      <c r="B40" s="290"/>
      <c r="C40" s="267" t="s">
        <v>144</v>
      </c>
      <c r="D40" s="84" t="s">
        <v>3</v>
      </c>
      <c r="E40" s="85" t="s">
        <v>146</v>
      </c>
      <c r="F40" s="86"/>
      <c r="H40" s="229" t="s">
        <v>91</v>
      </c>
      <c r="I40" s="226">
        <f t="shared" si="1"/>
        <v>12</v>
      </c>
      <c r="J40" s="226">
        <f t="shared" si="2"/>
        <v>0</v>
      </c>
      <c r="K40" s="226">
        <f t="shared" si="3"/>
        <v>0</v>
      </c>
      <c r="L40" s="226"/>
      <c r="M40" s="226"/>
      <c r="N40" s="226"/>
      <c r="O40" s="226"/>
      <c r="P40" s="226"/>
      <c r="Q40" s="226"/>
    </row>
    <row r="41" spans="1:17" s="17" customFormat="1" ht="81" customHeight="1" x14ac:dyDescent="0.2">
      <c r="A41" s="306" t="s">
        <v>162</v>
      </c>
      <c r="B41" s="289"/>
      <c r="C41" s="205" t="s">
        <v>145</v>
      </c>
      <c r="D41" s="87" t="s">
        <v>3</v>
      </c>
      <c r="E41" s="88" t="s">
        <v>100</v>
      </c>
      <c r="F41" s="79" t="s">
        <v>16</v>
      </c>
      <c r="H41" s="229" t="s">
        <v>91</v>
      </c>
      <c r="I41" s="226">
        <f t="shared" si="1"/>
        <v>13</v>
      </c>
      <c r="J41" s="226">
        <f t="shared" si="2"/>
        <v>0</v>
      </c>
      <c r="K41" s="226">
        <f t="shared" si="3"/>
        <v>0</v>
      </c>
      <c r="L41" s="226"/>
      <c r="M41" s="226"/>
      <c r="N41" s="226"/>
      <c r="O41" s="226"/>
      <c r="P41" s="226"/>
      <c r="Q41" s="226"/>
    </row>
    <row r="42" spans="1:17" s="17" customFormat="1" ht="81" x14ac:dyDescent="0.2">
      <c r="A42" s="307"/>
      <c r="B42" s="299"/>
      <c r="C42" s="211" t="s">
        <v>147</v>
      </c>
      <c r="D42" s="38" t="s">
        <v>0</v>
      </c>
      <c r="E42" s="89" t="s">
        <v>146</v>
      </c>
      <c r="F42" s="82"/>
      <c r="H42" s="229" t="s">
        <v>91</v>
      </c>
      <c r="I42" s="226">
        <f t="shared" si="1"/>
        <v>13</v>
      </c>
      <c r="J42" s="226">
        <f t="shared" si="2"/>
        <v>0</v>
      </c>
      <c r="K42" s="226">
        <f t="shared" si="3"/>
        <v>0</v>
      </c>
      <c r="L42" s="226"/>
      <c r="M42" s="226"/>
      <c r="N42" s="226"/>
      <c r="O42" s="226"/>
      <c r="P42" s="226"/>
      <c r="Q42" s="226"/>
    </row>
    <row r="43" spans="1:17" s="17" customFormat="1" ht="32.4" x14ac:dyDescent="0.2">
      <c r="A43" s="307"/>
      <c r="B43" s="299"/>
      <c r="C43" s="209" t="s">
        <v>148</v>
      </c>
      <c r="D43" s="40" t="s">
        <v>3</v>
      </c>
      <c r="E43" s="90" t="s">
        <v>146</v>
      </c>
      <c r="F43" s="82"/>
      <c r="H43" s="229" t="s">
        <v>91</v>
      </c>
      <c r="I43" s="226">
        <f t="shared" si="1"/>
        <v>13</v>
      </c>
      <c r="J43" s="226">
        <f t="shared" si="2"/>
        <v>0</v>
      </c>
      <c r="K43" s="226">
        <f t="shared" si="3"/>
        <v>0</v>
      </c>
      <c r="L43" s="226"/>
      <c r="M43" s="226"/>
      <c r="N43" s="226"/>
      <c r="O43" s="226"/>
      <c r="P43" s="226"/>
      <c r="Q43" s="226"/>
    </row>
    <row r="44" spans="1:17" s="17" customFormat="1" ht="64.8" x14ac:dyDescent="0.2">
      <c r="A44" s="307"/>
      <c r="B44" s="299"/>
      <c r="C44" s="209" t="s">
        <v>149</v>
      </c>
      <c r="D44" s="40" t="s">
        <v>3</v>
      </c>
      <c r="E44" s="91" t="s">
        <v>125</v>
      </c>
      <c r="F44" s="82"/>
      <c r="H44" s="229" t="s">
        <v>91</v>
      </c>
      <c r="I44" s="226">
        <f t="shared" si="1"/>
        <v>13</v>
      </c>
      <c r="J44" s="226">
        <f t="shared" si="2"/>
        <v>0</v>
      </c>
      <c r="K44" s="226">
        <f t="shared" si="3"/>
        <v>0</v>
      </c>
      <c r="L44" s="226"/>
      <c r="M44" s="226"/>
      <c r="N44" s="226"/>
      <c r="O44" s="226"/>
      <c r="P44" s="226"/>
      <c r="Q44" s="226"/>
    </row>
    <row r="45" spans="1:17" s="17" customFormat="1" ht="64.8" x14ac:dyDescent="0.2">
      <c r="A45" s="307"/>
      <c r="B45" s="299"/>
      <c r="C45" s="209" t="s">
        <v>150</v>
      </c>
      <c r="D45" s="40" t="s">
        <v>3</v>
      </c>
      <c r="E45" s="92" t="s">
        <v>151</v>
      </c>
      <c r="F45" s="82"/>
      <c r="H45" s="229" t="s">
        <v>91</v>
      </c>
      <c r="I45" s="226">
        <f t="shared" si="1"/>
        <v>13</v>
      </c>
      <c r="J45" s="226">
        <f t="shared" si="2"/>
        <v>0</v>
      </c>
      <c r="K45" s="226">
        <f t="shared" si="3"/>
        <v>0</v>
      </c>
      <c r="L45" s="226"/>
      <c r="M45" s="226"/>
      <c r="N45" s="226"/>
      <c r="O45" s="226"/>
      <c r="P45" s="226"/>
      <c r="Q45" s="226"/>
    </row>
    <row r="46" spans="1:17" s="17" customFormat="1" ht="81" x14ac:dyDescent="0.2">
      <c r="A46" s="307"/>
      <c r="B46" s="299"/>
      <c r="C46" s="209" t="s">
        <v>152</v>
      </c>
      <c r="D46" s="40" t="s">
        <v>3</v>
      </c>
      <c r="E46" s="93" t="s">
        <v>125</v>
      </c>
      <c r="F46" s="82"/>
      <c r="H46" s="229" t="s">
        <v>91</v>
      </c>
      <c r="I46" s="226">
        <f t="shared" si="1"/>
        <v>13</v>
      </c>
      <c r="J46" s="226">
        <f t="shared" si="2"/>
        <v>0</v>
      </c>
      <c r="K46" s="226">
        <f t="shared" si="3"/>
        <v>0</v>
      </c>
      <c r="L46" s="226"/>
      <c r="M46" s="226"/>
      <c r="N46" s="226"/>
      <c r="O46" s="226"/>
      <c r="P46" s="226"/>
      <c r="Q46" s="226"/>
    </row>
    <row r="47" spans="1:17" s="17" customFormat="1" ht="97.2" x14ac:dyDescent="0.2">
      <c r="A47" s="307"/>
      <c r="B47" s="299"/>
      <c r="C47" s="209" t="s">
        <v>153</v>
      </c>
      <c r="D47" s="40" t="s">
        <v>0</v>
      </c>
      <c r="E47" s="93" t="s">
        <v>151</v>
      </c>
      <c r="F47" s="82"/>
      <c r="H47" s="229" t="s">
        <v>91</v>
      </c>
      <c r="I47" s="226">
        <f t="shared" si="1"/>
        <v>13</v>
      </c>
      <c r="J47" s="226">
        <f t="shared" si="2"/>
        <v>0</v>
      </c>
      <c r="K47" s="226">
        <f t="shared" si="3"/>
        <v>0</v>
      </c>
      <c r="L47" s="226"/>
      <c r="M47" s="226"/>
      <c r="N47" s="226"/>
      <c r="O47" s="226"/>
      <c r="P47" s="226"/>
      <c r="Q47" s="226"/>
    </row>
    <row r="48" spans="1:17" s="17" customFormat="1" ht="48.6" x14ac:dyDescent="0.2">
      <c r="A48" s="307"/>
      <c r="B48" s="299"/>
      <c r="C48" s="209" t="s">
        <v>157</v>
      </c>
      <c r="D48" s="40" t="s">
        <v>3</v>
      </c>
      <c r="E48" s="92" t="s">
        <v>151</v>
      </c>
      <c r="F48" s="82"/>
      <c r="H48" s="229" t="s">
        <v>91</v>
      </c>
      <c r="I48" s="226">
        <f t="shared" si="1"/>
        <v>13</v>
      </c>
      <c r="J48" s="226">
        <f t="shared" si="2"/>
        <v>0</v>
      </c>
      <c r="K48" s="226">
        <f t="shared" si="3"/>
        <v>0</v>
      </c>
      <c r="L48" s="226"/>
      <c r="M48" s="226"/>
      <c r="N48" s="226"/>
      <c r="O48" s="226"/>
      <c r="P48" s="226"/>
      <c r="Q48" s="226"/>
    </row>
    <row r="49" spans="1:17" s="17" customFormat="1" ht="64.8" x14ac:dyDescent="0.2">
      <c r="A49" s="307"/>
      <c r="B49" s="299"/>
      <c r="C49" s="209" t="s">
        <v>158</v>
      </c>
      <c r="D49" s="40" t="s">
        <v>3</v>
      </c>
      <c r="E49" s="92" t="s">
        <v>151</v>
      </c>
      <c r="F49" s="82"/>
      <c r="H49" s="229" t="s">
        <v>91</v>
      </c>
      <c r="I49" s="226">
        <f t="shared" si="1"/>
        <v>13</v>
      </c>
      <c r="J49" s="226">
        <f t="shared" si="2"/>
        <v>0</v>
      </c>
      <c r="K49" s="226">
        <f t="shared" si="3"/>
        <v>0</v>
      </c>
      <c r="L49" s="226"/>
      <c r="M49" s="226"/>
      <c r="N49" s="226"/>
      <c r="O49" s="226"/>
      <c r="P49" s="226"/>
      <c r="Q49" s="226"/>
    </row>
    <row r="50" spans="1:17" s="17" customFormat="1" ht="48.6" x14ac:dyDescent="0.2">
      <c r="A50" s="307"/>
      <c r="B50" s="299"/>
      <c r="C50" s="261" t="s">
        <v>159</v>
      </c>
      <c r="D50" s="40" t="s">
        <v>3</v>
      </c>
      <c r="E50" s="92" t="s">
        <v>134</v>
      </c>
      <c r="F50" s="82"/>
      <c r="H50" s="229" t="s">
        <v>91</v>
      </c>
      <c r="I50" s="226">
        <f t="shared" si="1"/>
        <v>13</v>
      </c>
      <c r="J50" s="226">
        <f t="shared" si="2"/>
        <v>0</v>
      </c>
      <c r="K50" s="226">
        <f t="shared" si="3"/>
        <v>0</v>
      </c>
      <c r="L50" s="226"/>
      <c r="M50" s="226"/>
      <c r="N50" s="226"/>
      <c r="O50" s="226"/>
      <c r="P50" s="226"/>
      <c r="Q50" s="226"/>
    </row>
    <row r="51" spans="1:17" s="17" customFormat="1" ht="113.4" x14ac:dyDescent="0.2">
      <c r="A51" s="307"/>
      <c r="B51" s="299"/>
      <c r="C51" s="209" t="s">
        <v>160</v>
      </c>
      <c r="D51" s="40" t="s">
        <v>3</v>
      </c>
      <c r="E51" s="95" t="s">
        <v>100</v>
      </c>
      <c r="F51" s="82"/>
      <c r="H51" s="229" t="s">
        <v>91</v>
      </c>
      <c r="I51" s="226">
        <f t="shared" si="1"/>
        <v>13</v>
      </c>
      <c r="J51" s="226">
        <f t="shared" si="2"/>
        <v>0</v>
      </c>
      <c r="K51" s="226">
        <f t="shared" si="3"/>
        <v>0</v>
      </c>
      <c r="L51" s="226"/>
      <c r="M51" s="226"/>
      <c r="N51" s="226"/>
      <c r="O51" s="226"/>
      <c r="P51" s="226"/>
      <c r="Q51" s="226"/>
    </row>
    <row r="52" spans="1:17" s="17" customFormat="1" ht="178.2" x14ac:dyDescent="0.2">
      <c r="A52" s="307"/>
      <c r="B52" s="299"/>
      <c r="C52" s="261" t="s">
        <v>161</v>
      </c>
      <c r="D52" s="34" t="s">
        <v>3</v>
      </c>
      <c r="E52" s="96" t="s">
        <v>134</v>
      </c>
      <c r="F52" s="82"/>
      <c r="H52" s="229" t="s">
        <v>91</v>
      </c>
      <c r="I52" s="226">
        <f t="shared" si="1"/>
        <v>13</v>
      </c>
      <c r="J52" s="226">
        <f t="shared" si="2"/>
        <v>0</v>
      </c>
      <c r="K52" s="226">
        <f t="shared" si="3"/>
        <v>0</v>
      </c>
      <c r="L52" s="226"/>
      <c r="M52" s="226"/>
      <c r="N52" s="226"/>
      <c r="O52" s="226"/>
      <c r="P52" s="226"/>
      <c r="Q52" s="226"/>
    </row>
    <row r="53" spans="1:17" s="17" customFormat="1" ht="48.6" x14ac:dyDescent="0.2">
      <c r="A53" s="307"/>
      <c r="B53" s="299"/>
      <c r="C53" s="261" t="s">
        <v>155</v>
      </c>
      <c r="D53" s="19" t="s">
        <v>3</v>
      </c>
      <c r="E53" s="96" t="s">
        <v>156</v>
      </c>
      <c r="F53" s="82"/>
      <c r="H53" s="229" t="s">
        <v>91</v>
      </c>
      <c r="I53" s="226">
        <f t="shared" si="1"/>
        <v>13</v>
      </c>
      <c r="J53" s="226">
        <f t="shared" si="2"/>
        <v>0</v>
      </c>
      <c r="K53" s="226">
        <f t="shared" si="3"/>
        <v>0</v>
      </c>
      <c r="L53" s="226"/>
      <c r="M53" s="226"/>
      <c r="N53" s="226"/>
      <c r="O53" s="226"/>
      <c r="P53" s="226"/>
      <c r="Q53" s="226"/>
    </row>
    <row r="54" spans="1:17" s="17" customFormat="1" ht="32.4" x14ac:dyDescent="0.2">
      <c r="A54" s="308"/>
      <c r="B54" s="290"/>
      <c r="C54" s="268" t="s">
        <v>154</v>
      </c>
      <c r="D54" s="69" t="s">
        <v>3</v>
      </c>
      <c r="E54" s="70" t="s">
        <v>119</v>
      </c>
      <c r="F54" s="86"/>
      <c r="H54" s="229" t="s">
        <v>91</v>
      </c>
      <c r="I54" s="226">
        <f t="shared" si="1"/>
        <v>13</v>
      </c>
      <c r="J54" s="226">
        <f t="shared" si="2"/>
        <v>0</v>
      </c>
      <c r="K54" s="226">
        <f t="shared" si="3"/>
        <v>0</v>
      </c>
      <c r="L54" s="226"/>
      <c r="M54" s="226"/>
      <c r="N54" s="226"/>
      <c r="O54" s="226"/>
      <c r="P54" s="226"/>
      <c r="Q54" s="226"/>
    </row>
    <row r="55" spans="1:17" s="17" customFormat="1" ht="48.6" x14ac:dyDescent="0.2">
      <c r="A55" s="14" t="s">
        <v>48</v>
      </c>
      <c r="B55" s="289"/>
      <c r="C55" s="251" t="s">
        <v>163</v>
      </c>
      <c r="D55" s="133" t="s">
        <v>3</v>
      </c>
      <c r="E55" s="52" t="s">
        <v>125</v>
      </c>
      <c r="F55" s="233"/>
      <c r="H55" s="229" t="s">
        <v>91</v>
      </c>
      <c r="I55" s="226">
        <f t="shared" si="1"/>
        <v>14</v>
      </c>
      <c r="J55" s="226">
        <f t="shared" si="2"/>
        <v>0</v>
      </c>
      <c r="K55" s="226">
        <f t="shared" si="3"/>
        <v>0</v>
      </c>
      <c r="L55" s="226"/>
      <c r="M55" s="226"/>
      <c r="N55" s="226"/>
      <c r="O55" s="226"/>
      <c r="P55" s="226"/>
      <c r="Q55" s="226"/>
    </row>
    <row r="56" spans="1:17" s="17" customFormat="1" ht="64.8" x14ac:dyDescent="0.2">
      <c r="A56" s="18"/>
      <c r="B56" s="299"/>
      <c r="C56" s="261" t="s">
        <v>164</v>
      </c>
      <c r="D56" s="19" t="s">
        <v>0</v>
      </c>
      <c r="E56" s="20" t="s">
        <v>165</v>
      </c>
      <c r="F56" s="236"/>
      <c r="H56" s="229" t="s">
        <v>91</v>
      </c>
      <c r="I56" s="226">
        <f t="shared" si="1"/>
        <v>14</v>
      </c>
      <c r="J56" s="226">
        <f t="shared" si="2"/>
        <v>0</v>
      </c>
      <c r="K56" s="226">
        <f t="shared" si="3"/>
        <v>0</v>
      </c>
      <c r="L56" s="226"/>
      <c r="M56" s="226"/>
      <c r="N56" s="226"/>
      <c r="O56" s="226"/>
      <c r="P56" s="226"/>
      <c r="Q56" s="226"/>
    </row>
    <row r="57" spans="1:17" s="17" customFormat="1" ht="64.8" x14ac:dyDescent="0.2">
      <c r="A57" s="58"/>
      <c r="B57" s="290"/>
      <c r="C57" s="130" t="s">
        <v>166</v>
      </c>
      <c r="D57" s="234" t="s">
        <v>3</v>
      </c>
      <c r="E57" s="235" t="s">
        <v>125</v>
      </c>
      <c r="F57" s="97"/>
      <c r="H57" s="229" t="s">
        <v>91</v>
      </c>
      <c r="I57" s="226">
        <f t="shared" si="1"/>
        <v>14</v>
      </c>
      <c r="J57" s="226">
        <f t="shared" si="2"/>
        <v>0</v>
      </c>
      <c r="K57" s="226">
        <f t="shared" si="3"/>
        <v>0</v>
      </c>
      <c r="L57" s="226"/>
      <c r="M57" s="226"/>
      <c r="N57" s="226"/>
      <c r="O57" s="226"/>
      <c r="P57" s="226"/>
      <c r="Q57" s="226"/>
    </row>
    <row r="58" spans="1:17" s="17" customFormat="1" ht="48.6" x14ac:dyDescent="0.2">
      <c r="A58" s="14" t="s">
        <v>167</v>
      </c>
      <c r="B58" s="289"/>
      <c r="C58" s="14" t="s">
        <v>169</v>
      </c>
      <c r="D58" s="98" t="s">
        <v>0</v>
      </c>
      <c r="E58" s="99" t="s">
        <v>100</v>
      </c>
      <c r="F58" s="238" t="s">
        <v>19</v>
      </c>
      <c r="H58" s="229" t="s">
        <v>91</v>
      </c>
      <c r="I58" s="226">
        <f t="shared" si="1"/>
        <v>15</v>
      </c>
      <c r="J58" s="226">
        <f t="shared" si="2"/>
        <v>0</v>
      </c>
      <c r="K58" s="226">
        <f t="shared" si="3"/>
        <v>0</v>
      </c>
      <c r="L58" s="226"/>
      <c r="M58" s="226"/>
      <c r="N58" s="226"/>
      <c r="O58" s="226"/>
      <c r="P58" s="226"/>
      <c r="Q58" s="226"/>
    </row>
    <row r="59" spans="1:17" s="17" customFormat="1" ht="97.2" x14ac:dyDescent="0.2">
      <c r="A59" s="18"/>
      <c r="B59" s="299"/>
      <c r="C59" s="209" t="s">
        <v>170</v>
      </c>
      <c r="D59" s="54" t="s">
        <v>0</v>
      </c>
      <c r="E59" s="100" t="s">
        <v>100</v>
      </c>
      <c r="F59" s="220"/>
      <c r="H59" s="229" t="s">
        <v>91</v>
      </c>
      <c r="I59" s="226">
        <f t="shared" si="1"/>
        <v>15</v>
      </c>
      <c r="J59" s="226">
        <f t="shared" si="2"/>
        <v>0</v>
      </c>
      <c r="K59" s="226">
        <f t="shared" si="3"/>
        <v>0</v>
      </c>
      <c r="L59" s="226"/>
      <c r="M59" s="226"/>
      <c r="N59" s="226"/>
      <c r="O59" s="226"/>
      <c r="P59" s="226"/>
      <c r="Q59" s="226"/>
    </row>
    <row r="60" spans="1:17" s="17" customFormat="1" ht="48.6" x14ac:dyDescent="0.2">
      <c r="A60" s="18"/>
      <c r="B60" s="299"/>
      <c r="C60" s="209" t="s">
        <v>173</v>
      </c>
      <c r="D60" s="54" t="s">
        <v>0</v>
      </c>
      <c r="E60" s="101" t="s">
        <v>151</v>
      </c>
      <c r="F60" s="119" t="s">
        <v>174</v>
      </c>
      <c r="H60" s="229" t="s">
        <v>91</v>
      </c>
      <c r="I60" s="226">
        <f t="shared" si="1"/>
        <v>15</v>
      </c>
      <c r="J60" s="226">
        <f t="shared" si="2"/>
        <v>0</v>
      </c>
      <c r="K60" s="226">
        <f t="shared" si="3"/>
        <v>0</v>
      </c>
      <c r="L60" s="226"/>
      <c r="M60" s="226"/>
      <c r="N60" s="226"/>
      <c r="O60" s="226"/>
      <c r="P60" s="226"/>
      <c r="Q60" s="226"/>
    </row>
    <row r="61" spans="1:17" s="17" customFormat="1" ht="32.4" x14ac:dyDescent="0.2">
      <c r="A61" s="18"/>
      <c r="B61" s="299"/>
      <c r="C61" s="209" t="s">
        <v>171</v>
      </c>
      <c r="D61" s="54" t="s">
        <v>0</v>
      </c>
      <c r="E61" s="101" t="s">
        <v>134</v>
      </c>
      <c r="F61" s="119" t="s">
        <v>175</v>
      </c>
      <c r="H61" s="229" t="s">
        <v>91</v>
      </c>
      <c r="I61" s="226">
        <f t="shared" si="1"/>
        <v>15</v>
      </c>
      <c r="J61" s="226">
        <f t="shared" si="2"/>
        <v>0</v>
      </c>
      <c r="K61" s="226">
        <f t="shared" si="3"/>
        <v>0</v>
      </c>
      <c r="L61" s="226"/>
      <c r="M61" s="226"/>
      <c r="N61" s="226"/>
      <c r="O61" s="226"/>
      <c r="P61" s="226"/>
      <c r="Q61" s="226"/>
    </row>
    <row r="62" spans="1:17" s="17" customFormat="1" ht="32.4" x14ac:dyDescent="0.2">
      <c r="A62" s="18"/>
      <c r="B62" s="299"/>
      <c r="C62" s="209" t="s">
        <v>172</v>
      </c>
      <c r="D62" s="54" t="s">
        <v>0</v>
      </c>
      <c r="E62" s="101" t="s">
        <v>119</v>
      </c>
      <c r="F62" s="102"/>
      <c r="H62" s="229" t="s">
        <v>91</v>
      </c>
      <c r="I62" s="226">
        <f t="shared" si="1"/>
        <v>15</v>
      </c>
      <c r="J62" s="226">
        <f t="shared" si="2"/>
        <v>0</v>
      </c>
      <c r="K62" s="226">
        <f t="shared" si="3"/>
        <v>0</v>
      </c>
      <c r="L62" s="226"/>
      <c r="M62" s="226"/>
      <c r="N62" s="226"/>
      <c r="O62" s="226"/>
      <c r="P62" s="226"/>
      <c r="Q62" s="226"/>
    </row>
    <row r="63" spans="1:17" s="17" customFormat="1" ht="64.8" x14ac:dyDescent="0.2">
      <c r="A63" s="18"/>
      <c r="B63" s="299"/>
      <c r="C63" s="213" t="s">
        <v>178</v>
      </c>
      <c r="D63" s="103" t="s">
        <v>0</v>
      </c>
      <c r="E63" s="104" t="s">
        <v>100</v>
      </c>
      <c r="F63" s="239" t="s">
        <v>175</v>
      </c>
      <c r="H63" s="229" t="s">
        <v>91</v>
      </c>
      <c r="I63" s="226">
        <f t="shared" si="1"/>
        <v>15</v>
      </c>
      <c r="J63" s="226">
        <f t="shared" si="2"/>
        <v>0</v>
      </c>
      <c r="K63" s="226">
        <f t="shared" si="3"/>
        <v>0</v>
      </c>
      <c r="L63" s="226"/>
      <c r="M63" s="226"/>
      <c r="N63" s="226"/>
      <c r="O63" s="226"/>
      <c r="P63" s="226"/>
      <c r="Q63" s="226"/>
    </row>
    <row r="64" spans="1:17" s="17" customFormat="1" ht="129.6" x14ac:dyDescent="0.2">
      <c r="A64" s="22"/>
      <c r="B64" s="290"/>
      <c r="C64" s="268" t="s">
        <v>176</v>
      </c>
      <c r="D64" s="69" t="s">
        <v>0</v>
      </c>
      <c r="E64" s="105" t="s">
        <v>125</v>
      </c>
      <c r="F64" s="237" t="s">
        <v>177</v>
      </c>
      <c r="H64" s="229" t="s">
        <v>91</v>
      </c>
      <c r="I64" s="226">
        <f t="shared" si="1"/>
        <v>15</v>
      </c>
      <c r="J64" s="226">
        <f t="shared" si="2"/>
        <v>0</v>
      </c>
      <c r="K64" s="226">
        <f t="shared" si="3"/>
        <v>0</v>
      </c>
      <c r="L64" s="226"/>
      <c r="M64" s="226"/>
      <c r="N64" s="226"/>
      <c r="O64" s="226"/>
      <c r="P64" s="226"/>
      <c r="Q64" s="226"/>
    </row>
    <row r="65" spans="1:17" s="17" customFormat="1" ht="48.6" x14ac:dyDescent="0.2">
      <c r="A65" s="14" t="s">
        <v>168</v>
      </c>
      <c r="B65" s="289"/>
      <c r="C65" s="14" t="s">
        <v>169</v>
      </c>
      <c r="D65" s="98" t="s">
        <v>0</v>
      </c>
      <c r="E65" s="99" t="s">
        <v>100</v>
      </c>
      <c r="F65" s="238" t="s">
        <v>19</v>
      </c>
      <c r="H65" s="229" t="s">
        <v>91</v>
      </c>
      <c r="I65" s="226">
        <f t="shared" si="1"/>
        <v>16</v>
      </c>
      <c r="J65" s="226">
        <f t="shared" si="2"/>
        <v>0</v>
      </c>
      <c r="K65" s="226">
        <f t="shared" si="3"/>
        <v>0</v>
      </c>
      <c r="L65" s="226"/>
      <c r="M65" s="226"/>
      <c r="N65" s="226"/>
      <c r="O65" s="226"/>
      <c r="P65" s="226"/>
      <c r="Q65" s="226"/>
    </row>
    <row r="66" spans="1:17" s="17" customFormat="1" ht="97.2" x14ac:dyDescent="0.2">
      <c r="A66" s="18"/>
      <c r="B66" s="299"/>
      <c r="C66" s="209" t="s">
        <v>170</v>
      </c>
      <c r="D66" s="54" t="s">
        <v>0</v>
      </c>
      <c r="E66" s="100" t="s">
        <v>100</v>
      </c>
      <c r="F66" s="220"/>
      <c r="H66" s="229" t="s">
        <v>91</v>
      </c>
      <c r="I66" s="226">
        <f t="shared" si="1"/>
        <v>16</v>
      </c>
      <c r="J66" s="226">
        <f t="shared" si="2"/>
        <v>0</v>
      </c>
      <c r="K66" s="226">
        <f t="shared" si="3"/>
        <v>0</v>
      </c>
      <c r="L66" s="226"/>
      <c r="M66" s="226"/>
      <c r="N66" s="226"/>
      <c r="O66" s="226"/>
      <c r="P66" s="226"/>
      <c r="Q66" s="226"/>
    </row>
    <row r="67" spans="1:17" s="17" customFormat="1" ht="48.6" x14ac:dyDescent="0.2">
      <c r="A67" s="18"/>
      <c r="B67" s="299"/>
      <c r="C67" s="209" t="s">
        <v>173</v>
      </c>
      <c r="D67" s="54" t="s">
        <v>0</v>
      </c>
      <c r="E67" s="101" t="s">
        <v>151</v>
      </c>
      <c r="F67" s="119" t="s">
        <v>174</v>
      </c>
      <c r="H67" s="229" t="s">
        <v>91</v>
      </c>
      <c r="I67" s="226">
        <f t="shared" si="1"/>
        <v>16</v>
      </c>
      <c r="J67" s="226">
        <f t="shared" si="2"/>
        <v>0</v>
      </c>
      <c r="K67" s="226">
        <f t="shared" si="3"/>
        <v>0</v>
      </c>
      <c r="L67" s="226"/>
      <c r="M67" s="226"/>
      <c r="N67" s="226"/>
      <c r="O67" s="226"/>
      <c r="P67" s="226"/>
      <c r="Q67" s="226"/>
    </row>
    <row r="68" spans="1:17" s="17" customFormat="1" ht="32.4" x14ac:dyDescent="0.2">
      <c r="A68" s="18"/>
      <c r="B68" s="299"/>
      <c r="C68" s="209" t="s">
        <v>171</v>
      </c>
      <c r="D68" s="54" t="s">
        <v>0</v>
      </c>
      <c r="E68" s="101" t="s">
        <v>134</v>
      </c>
      <c r="F68" s="119" t="s">
        <v>175</v>
      </c>
      <c r="H68" s="229" t="s">
        <v>91</v>
      </c>
      <c r="I68" s="226">
        <f t="shared" si="1"/>
        <v>16</v>
      </c>
      <c r="J68" s="226">
        <f t="shared" si="2"/>
        <v>0</v>
      </c>
      <c r="K68" s="226">
        <f t="shared" si="3"/>
        <v>0</v>
      </c>
      <c r="L68" s="226"/>
      <c r="M68" s="226"/>
      <c r="N68" s="226"/>
      <c r="O68" s="226"/>
      <c r="P68" s="226"/>
      <c r="Q68" s="226"/>
    </row>
    <row r="69" spans="1:17" s="17" customFormat="1" ht="32.4" x14ac:dyDescent="0.2">
      <c r="A69" s="22"/>
      <c r="B69" s="290"/>
      <c r="C69" s="268" t="s">
        <v>172</v>
      </c>
      <c r="D69" s="69" t="s">
        <v>0</v>
      </c>
      <c r="E69" s="105" t="s">
        <v>119</v>
      </c>
      <c r="F69" s="44"/>
      <c r="H69" s="229" t="s">
        <v>91</v>
      </c>
      <c r="I69" s="226">
        <f t="shared" si="1"/>
        <v>16</v>
      </c>
      <c r="J69" s="226">
        <f t="shared" si="2"/>
        <v>0</v>
      </c>
      <c r="K69" s="226">
        <f t="shared" si="3"/>
        <v>0</v>
      </c>
      <c r="L69" s="226"/>
      <c r="M69" s="226"/>
      <c r="N69" s="226"/>
      <c r="O69" s="226"/>
      <c r="P69" s="226"/>
      <c r="Q69" s="226"/>
    </row>
    <row r="70" spans="1:17" s="17" customFormat="1" ht="48.6" x14ac:dyDescent="0.2">
      <c r="A70" s="18" t="s">
        <v>49</v>
      </c>
      <c r="B70" s="289"/>
      <c r="C70" s="260" t="s">
        <v>179</v>
      </c>
      <c r="D70" s="106" t="s">
        <v>0</v>
      </c>
      <c r="E70" s="78" t="s">
        <v>117</v>
      </c>
      <c r="F70" s="107"/>
      <c r="H70" s="229" t="s">
        <v>91</v>
      </c>
      <c r="I70" s="226">
        <f t="shared" si="1"/>
        <v>17</v>
      </c>
      <c r="J70" s="226">
        <f t="shared" si="2"/>
        <v>0</v>
      </c>
      <c r="K70" s="226">
        <f t="shared" si="3"/>
        <v>0</v>
      </c>
      <c r="L70" s="226"/>
      <c r="M70" s="226"/>
      <c r="N70" s="226"/>
      <c r="O70" s="226"/>
      <c r="P70" s="226"/>
      <c r="Q70" s="226"/>
    </row>
    <row r="71" spans="1:17" s="17" customFormat="1" ht="64.8" x14ac:dyDescent="0.2">
      <c r="A71" s="94"/>
      <c r="B71" s="299"/>
      <c r="C71" s="260" t="s">
        <v>180</v>
      </c>
      <c r="D71" s="23" t="s">
        <v>3</v>
      </c>
      <c r="E71" s="24" t="s">
        <v>117</v>
      </c>
      <c r="F71" s="108"/>
      <c r="H71" s="229" t="s">
        <v>91</v>
      </c>
      <c r="I71" s="226">
        <f t="shared" si="1"/>
        <v>17</v>
      </c>
      <c r="J71" s="226">
        <f t="shared" si="2"/>
        <v>0</v>
      </c>
      <c r="K71" s="226">
        <f t="shared" si="3"/>
        <v>0</v>
      </c>
      <c r="L71" s="226"/>
      <c r="M71" s="226"/>
      <c r="N71" s="226"/>
      <c r="O71" s="226"/>
      <c r="P71" s="226"/>
      <c r="Q71" s="226"/>
    </row>
    <row r="72" spans="1:17" s="17" customFormat="1" ht="32.4" x14ac:dyDescent="0.2">
      <c r="A72" s="94"/>
      <c r="B72" s="299"/>
      <c r="C72" s="261" t="s">
        <v>181</v>
      </c>
      <c r="D72" s="19" t="s">
        <v>3</v>
      </c>
      <c r="E72" s="20" t="s">
        <v>138</v>
      </c>
      <c r="F72" s="109"/>
      <c r="H72" s="229" t="s">
        <v>91</v>
      </c>
      <c r="I72" s="226">
        <f t="shared" si="1"/>
        <v>17</v>
      </c>
      <c r="J72" s="226">
        <f t="shared" si="2"/>
        <v>0</v>
      </c>
      <c r="K72" s="226">
        <f t="shared" si="3"/>
        <v>0</v>
      </c>
      <c r="L72" s="226"/>
      <c r="M72" s="226"/>
      <c r="N72" s="226"/>
      <c r="O72" s="226"/>
      <c r="P72" s="226"/>
      <c r="Q72" s="226"/>
    </row>
    <row r="73" spans="1:17" s="17" customFormat="1" ht="48.6" x14ac:dyDescent="0.2">
      <c r="A73" s="58"/>
      <c r="B73" s="290"/>
      <c r="C73" s="263" t="s">
        <v>182</v>
      </c>
      <c r="D73" s="84" t="s">
        <v>3</v>
      </c>
      <c r="E73" s="85" t="s">
        <v>151</v>
      </c>
      <c r="F73" s="110"/>
      <c r="H73" s="229" t="s">
        <v>91</v>
      </c>
      <c r="I73" s="226">
        <f t="shared" ref="I73:I136" si="4">IF(A73="",I72,I72+1)</f>
        <v>17</v>
      </c>
      <c r="J73" s="226">
        <f t="shared" ref="J73:J136" si="5">IF(I73=I72,J72,B73)</f>
        <v>0</v>
      </c>
      <c r="K73" s="226">
        <f t="shared" ref="K73:K136" si="6">IF(J73=0,0,IF(OR(AND(H73="減算",J73="なし"),AND(H73="加算",J73="あり")),1,2))</f>
        <v>0</v>
      </c>
      <c r="L73" s="226"/>
      <c r="M73" s="226"/>
      <c r="N73" s="226"/>
      <c r="O73" s="226"/>
      <c r="P73" s="226"/>
      <c r="Q73" s="226"/>
    </row>
    <row r="74" spans="1:17" s="17" customFormat="1" ht="48.6" x14ac:dyDescent="0.2">
      <c r="A74" s="14" t="s">
        <v>50</v>
      </c>
      <c r="B74" s="289"/>
      <c r="C74" s="124" t="s">
        <v>183</v>
      </c>
      <c r="D74" s="31" t="s">
        <v>0</v>
      </c>
      <c r="E74" s="78" t="s">
        <v>117</v>
      </c>
      <c r="F74" s="107"/>
      <c r="H74" s="229" t="s">
        <v>91</v>
      </c>
      <c r="I74" s="226">
        <f t="shared" si="4"/>
        <v>18</v>
      </c>
      <c r="J74" s="226">
        <f t="shared" si="5"/>
        <v>0</v>
      </c>
      <c r="K74" s="226">
        <f t="shared" si="6"/>
        <v>0</v>
      </c>
      <c r="L74" s="226"/>
      <c r="M74" s="226"/>
      <c r="N74" s="226"/>
      <c r="O74" s="226"/>
      <c r="P74" s="226"/>
      <c r="Q74" s="226"/>
    </row>
    <row r="75" spans="1:17" s="17" customFormat="1" ht="129.6" x14ac:dyDescent="0.2">
      <c r="A75" s="94"/>
      <c r="B75" s="299"/>
      <c r="C75" s="261" t="s">
        <v>184</v>
      </c>
      <c r="D75" s="19" t="s">
        <v>3</v>
      </c>
      <c r="E75" s="20" t="s">
        <v>117</v>
      </c>
      <c r="F75" s="108"/>
      <c r="H75" s="229" t="s">
        <v>91</v>
      </c>
      <c r="I75" s="226">
        <f t="shared" si="4"/>
        <v>18</v>
      </c>
      <c r="J75" s="226">
        <f t="shared" si="5"/>
        <v>0</v>
      </c>
      <c r="K75" s="226">
        <f t="shared" si="6"/>
        <v>0</v>
      </c>
      <c r="L75" s="226"/>
      <c r="M75" s="226"/>
      <c r="N75" s="226"/>
      <c r="O75" s="226"/>
      <c r="P75" s="226"/>
      <c r="Q75" s="226"/>
    </row>
    <row r="76" spans="1:17" s="17" customFormat="1" ht="32.4" x14ac:dyDescent="0.2">
      <c r="A76" s="94"/>
      <c r="B76" s="299"/>
      <c r="C76" s="261" t="s">
        <v>181</v>
      </c>
      <c r="D76" s="19" t="s">
        <v>3</v>
      </c>
      <c r="E76" s="20" t="s">
        <v>138</v>
      </c>
      <c r="F76" s="66"/>
      <c r="H76" s="229" t="s">
        <v>91</v>
      </c>
      <c r="I76" s="226">
        <f t="shared" si="4"/>
        <v>18</v>
      </c>
      <c r="J76" s="226">
        <f t="shared" si="5"/>
        <v>0</v>
      </c>
      <c r="K76" s="226">
        <f t="shared" si="6"/>
        <v>0</v>
      </c>
      <c r="L76" s="226"/>
      <c r="M76" s="226"/>
      <c r="N76" s="226"/>
      <c r="O76" s="226"/>
      <c r="P76" s="226"/>
      <c r="Q76" s="226"/>
    </row>
    <row r="77" spans="1:17" s="17" customFormat="1" ht="48.6" x14ac:dyDescent="0.2">
      <c r="A77" s="58"/>
      <c r="B77" s="290"/>
      <c r="C77" s="263" t="s">
        <v>182</v>
      </c>
      <c r="D77" s="84" t="s">
        <v>3</v>
      </c>
      <c r="E77" s="85" t="s">
        <v>151</v>
      </c>
      <c r="F77" s="71"/>
      <c r="H77" s="229" t="s">
        <v>91</v>
      </c>
      <c r="I77" s="226">
        <f t="shared" si="4"/>
        <v>18</v>
      </c>
      <c r="J77" s="226">
        <f t="shared" si="5"/>
        <v>0</v>
      </c>
      <c r="K77" s="226">
        <f t="shared" si="6"/>
        <v>0</v>
      </c>
      <c r="L77" s="226"/>
      <c r="M77" s="226"/>
      <c r="N77" s="226"/>
      <c r="O77" s="226"/>
      <c r="P77" s="226"/>
      <c r="Q77" s="226"/>
    </row>
    <row r="78" spans="1:17" s="17" customFormat="1" ht="64.8" x14ac:dyDescent="0.2">
      <c r="A78" s="14" t="s">
        <v>51</v>
      </c>
      <c r="B78" s="289"/>
      <c r="C78" s="269" t="s">
        <v>185</v>
      </c>
      <c r="D78" s="111" t="s">
        <v>3</v>
      </c>
      <c r="E78" s="57" t="s">
        <v>117</v>
      </c>
      <c r="F78" s="112"/>
      <c r="H78" s="229" t="s">
        <v>91</v>
      </c>
      <c r="I78" s="226">
        <f t="shared" si="4"/>
        <v>19</v>
      </c>
      <c r="J78" s="226">
        <f t="shared" si="5"/>
        <v>0</v>
      </c>
      <c r="K78" s="226">
        <f t="shared" si="6"/>
        <v>0</v>
      </c>
      <c r="L78" s="226"/>
      <c r="M78" s="226"/>
      <c r="N78" s="226"/>
      <c r="O78" s="226"/>
      <c r="P78" s="226"/>
      <c r="Q78" s="226"/>
    </row>
    <row r="79" spans="1:17" s="17" customFormat="1" ht="32.4" x14ac:dyDescent="0.2">
      <c r="A79" s="94"/>
      <c r="B79" s="299"/>
      <c r="C79" s="261" t="s">
        <v>186</v>
      </c>
      <c r="D79" s="19" t="s">
        <v>3</v>
      </c>
      <c r="E79" s="20" t="s">
        <v>117</v>
      </c>
      <c r="F79" s="113"/>
      <c r="H79" s="229" t="s">
        <v>91</v>
      </c>
      <c r="I79" s="226">
        <f t="shared" si="4"/>
        <v>19</v>
      </c>
      <c r="J79" s="226">
        <f t="shared" si="5"/>
        <v>0</v>
      </c>
      <c r="K79" s="226">
        <f t="shared" si="6"/>
        <v>0</v>
      </c>
      <c r="L79" s="226"/>
      <c r="M79" s="226"/>
      <c r="N79" s="226"/>
      <c r="O79" s="226"/>
      <c r="P79" s="226"/>
      <c r="Q79" s="226"/>
    </row>
    <row r="80" spans="1:17" s="17" customFormat="1" ht="32.4" x14ac:dyDescent="0.2">
      <c r="A80" s="94"/>
      <c r="B80" s="299"/>
      <c r="C80" s="261" t="s">
        <v>181</v>
      </c>
      <c r="D80" s="19" t="s">
        <v>3</v>
      </c>
      <c r="E80" s="20" t="s">
        <v>138</v>
      </c>
      <c r="F80" s="113"/>
      <c r="H80" s="229" t="s">
        <v>91</v>
      </c>
      <c r="I80" s="226">
        <f t="shared" si="4"/>
        <v>19</v>
      </c>
      <c r="J80" s="226">
        <f t="shared" si="5"/>
        <v>0</v>
      </c>
      <c r="K80" s="226">
        <f t="shared" si="6"/>
        <v>0</v>
      </c>
      <c r="L80" s="226"/>
      <c r="M80" s="226"/>
      <c r="N80" s="226"/>
      <c r="O80" s="226"/>
      <c r="P80" s="226"/>
      <c r="Q80" s="226"/>
    </row>
    <row r="81" spans="1:17" s="17" customFormat="1" ht="64.8" x14ac:dyDescent="0.2">
      <c r="A81" s="58"/>
      <c r="B81" s="290"/>
      <c r="C81" s="263" t="s">
        <v>187</v>
      </c>
      <c r="D81" s="84" t="s">
        <v>3</v>
      </c>
      <c r="E81" s="85" t="s">
        <v>151</v>
      </c>
      <c r="F81" s="114"/>
      <c r="H81" s="229" t="s">
        <v>91</v>
      </c>
      <c r="I81" s="226">
        <f t="shared" si="4"/>
        <v>19</v>
      </c>
      <c r="J81" s="226">
        <f t="shared" si="5"/>
        <v>0</v>
      </c>
      <c r="K81" s="226">
        <f t="shared" si="6"/>
        <v>0</v>
      </c>
      <c r="L81" s="226"/>
      <c r="M81" s="226"/>
      <c r="N81" s="226"/>
      <c r="O81" s="226"/>
      <c r="P81" s="226"/>
      <c r="Q81" s="226"/>
    </row>
    <row r="82" spans="1:17" s="17" customFormat="1" ht="48.6" x14ac:dyDescent="0.2">
      <c r="A82" s="14" t="s">
        <v>52</v>
      </c>
      <c r="B82" s="289"/>
      <c r="C82" s="18" t="s">
        <v>188</v>
      </c>
      <c r="D82" s="56" t="s">
        <v>0</v>
      </c>
      <c r="E82" s="115" t="s">
        <v>119</v>
      </c>
      <c r="F82" s="116"/>
      <c r="H82" s="229" t="s">
        <v>91</v>
      </c>
      <c r="I82" s="226">
        <f t="shared" si="4"/>
        <v>20</v>
      </c>
      <c r="J82" s="226">
        <f t="shared" si="5"/>
        <v>0</v>
      </c>
      <c r="K82" s="226">
        <f t="shared" si="6"/>
        <v>0</v>
      </c>
      <c r="L82" s="226"/>
      <c r="M82" s="226"/>
      <c r="N82" s="226"/>
      <c r="O82" s="226"/>
      <c r="P82" s="226"/>
      <c r="Q82" s="226"/>
    </row>
    <row r="83" spans="1:17" s="17" customFormat="1" ht="307.8" x14ac:dyDescent="0.2">
      <c r="A83" s="58"/>
      <c r="B83" s="290"/>
      <c r="C83" s="268" t="s">
        <v>189</v>
      </c>
      <c r="D83" s="69" t="s">
        <v>0</v>
      </c>
      <c r="E83" s="105" t="s">
        <v>125</v>
      </c>
      <c r="F83" s="117" t="s">
        <v>20</v>
      </c>
      <c r="H83" s="229" t="s">
        <v>91</v>
      </c>
      <c r="I83" s="226">
        <f t="shared" si="4"/>
        <v>20</v>
      </c>
      <c r="J83" s="226">
        <f t="shared" si="5"/>
        <v>0</v>
      </c>
      <c r="K83" s="226">
        <f t="shared" si="6"/>
        <v>0</v>
      </c>
      <c r="L83" s="226"/>
      <c r="M83" s="226"/>
      <c r="N83" s="226"/>
      <c r="O83" s="226"/>
      <c r="P83" s="226"/>
      <c r="Q83" s="226"/>
    </row>
    <row r="84" spans="1:17" s="17" customFormat="1" ht="81" x14ac:dyDescent="0.2">
      <c r="A84" s="14" t="s">
        <v>53</v>
      </c>
      <c r="B84" s="289"/>
      <c r="C84" s="205" t="s">
        <v>190</v>
      </c>
      <c r="D84" s="51" t="s">
        <v>0</v>
      </c>
      <c r="E84" s="118" t="s">
        <v>100</v>
      </c>
      <c r="F84" s="116"/>
      <c r="H84" s="229" t="s">
        <v>91</v>
      </c>
      <c r="I84" s="226">
        <f t="shared" si="4"/>
        <v>21</v>
      </c>
      <c r="J84" s="226">
        <f t="shared" si="5"/>
        <v>0</v>
      </c>
      <c r="K84" s="226">
        <f t="shared" si="6"/>
        <v>0</v>
      </c>
      <c r="L84" s="226"/>
      <c r="M84" s="226"/>
      <c r="N84" s="226"/>
      <c r="O84" s="226"/>
      <c r="P84" s="226"/>
      <c r="Q84" s="226"/>
    </row>
    <row r="85" spans="1:17" s="17" customFormat="1" ht="48.6" x14ac:dyDescent="0.2">
      <c r="A85" s="18"/>
      <c r="B85" s="299"/>
      <c r="C85" s="213" t="s">
        <v>191</v>
      </c>
      <c r="D85" s="103" t="s">
        <v>0</v>
      </c>
      <c r="E85" s="104" t="s">
        <v>151</v>
      </c>
      <c r="F85" s="119" t="s">
        <v>192</v>
      </c>
      <c r="H85" s="229" t="s">
        <v>91</v>
      </c>
      <c r="I85" s="226">
        <f t="shared" si="4"/>
        <v>21</v>
      </c>
      <c r="J85" s="226">
        <f t="shared" si="5"/>
        <v>0</v>
      </c>
      <c r="K85" s="226">
        <f t="shared" si="6"/>
        <v>0</v>
      </c>
      <c r="L85" s="226"/>
      <c r="M85" s="226"/>
      <c r="N85" s="226"/>
      <c r="O85" s="226"/>
      <c r="P85" s="226"/>
      <c r="Q85" s="226"/>
    </row>
    <row r="86" spans="1:17" s="17" customFormat="1" ht="81" x14ac:dyDescent="0.2">
      <c r="A86" s="18"/>
      <c r="B86" s="299"/>
      <c r="C86" s="209" t="s">
        <v>193</v>
      </c>
      <c r="D86" s="54" t="s">
        <v>0</v>
      </c>
      <c r="E86" s="101" t="s">
        <v>100</v>
      </c>
      <c r="F86" s="119" t="s">
        <v>21</v>
      </c>
      <c r="H86" s="229" t="s">
        <v>91</v>
      </c>
      <c r="I86" s="226">
        <f t="shared" si="4"/>
        <v>21</v>
      </c>
      <c r="J86" s="226">
        <f t="shared" si="5"/>
        <v>0</v>
      </c>
      <c r="K86" s="226">
        <f t="shared" si="6"/>
        <v>0</v>
      </c>
      <c r="L86" s="226"/>
      <c r="M86" s="226"/>
      <c r="N86" s="226"/>
      <c r="O86" s="226"/>
      <c r="P86" s="226"/>
      <c r="Q86" s="226"/>
    </row>
    <row r="87" spans="1:17" s="17" customFormat="1" ht="32.4" x14ac:dyDescent="0.2">
      <c r="A87" s="22"/>
      <c r="B87" s="290"/>
      <c r="C87" s="268" t="s">
        <v>194</v>
      </c>
      <c r="D87" s="69" t="s">
        <v>0</v>
      </c>
      <c r="E87" s="105" t="s">
        <v>156</v>
      </c>
      <c r="F87" s="120"/>
      <c r="H87" s="229" t="s">
        <v>91</v>
      </c>
      <c r="I87" s="226">
        <f t="shared" si="4"/>
        <v>21</v>
      </c>
      <c r="J87" s="226">
        <f t="shared" si="5"/>
        <v>0</v>
      </c>
      <c r="K87" s="226">
        <f t="shared" si="6"/>
        <v>0</v>
      </c>
      <c r="L87" s="226"/>
      <c r="M87" s="226"/>
      <c r="N87" s="226"/>
      <c r="O87" s="226"/>
      <c r="P87" s="226"/>
      <c r="Q87" s="226"/>
    </row>
    <row r="88" spans="1:17" s="17" customFormat="1" ht="48.6" x14ac:dyDescent="0.2">
      <c r="A88" s="14" t="s">
        <v>54</v>
      </c>
      <c r="B88" s="289"/>
      <c r="C88" s="270" t="s">
        <v>195</v>
      </c>
      <c r="D88" s="111" t="s">
        <v>3</v>
      </c>
      <c r="E88" s="121" t="s">
        <v>196</v>
      </c>
      <c r="F88" s="16"/>
      <c r="H88" s="229" t="s">
        <v>91</v>
      </c>
      <c r="I88" s="226">
        <f t="shared" si="4"/>
        <v>22</v>
      </c>
      <c r="J88" s="226">
        <f t="shared" si="5"/>
        <v>0</v>
      </c>
      <c r="K88" s="226">
        <f t="shared" si="6"/>
        <v>0</v>
      </c>
      <c r="L88" s="226"/>
      <c r="M88" s="226"/>
      <c r="N88" s="226"/>
      <c r="O88" s="226"/>
      <c r="P88" s="226"/>
      <c r="Q88" s="226"/>
    </row>
    <row r="89" spans="1:17" s="17" customFormat="1" ht="64.8" x14ac:dyDescent="0.2">
      <c r="A89" s="94"/>
      <c r="B89" s="299"/>
      <c r="C89" s="261" t="s">
        <v>197</v>
      </c>
      <c r="D89" s="19" t="s">
        <v>3</v>
      </c>
      <c r="E89" s="67" t="s">
        <v>100</v>
      </c>
      <c r="F89" s="240" t="s">
        <v>7</v>
      </c>
      <c r="H89" s="229" t="s">
        <v>91</v>
      </c>
      <c r="I89" s="226">
        <f t="shared" si="4"/>
        <v>22</v>
      </c>
      <c r="J89" s="226">
        <f t="shared" si="5"/>
        <v>0</v>
      </c>
      <c r="K89" s="226">
        <f t="shared" si="6"/>
        <v>0</v>
      </c>
      <c r="L89" s="226"/>
      <c r="M89" s="226"/>
      <c r="N89" s="226"/>
      <c r="O89" s="226"/>
      <c r="P89" s="226"/>
      <c r="Q89" s="226"/>
    </row>
    <row r="90" spans="1:17" s="17" customFormat="1" ht="81" x14ac:dyDescent="0.2">
      <c r="A90" s="94"/>
      <c r="B90" s="299"/>
      <c r="C90" s="261" t="s">
        <v>198</v>
      </c>
      <c r="D90" s="19" t="s">
        <v>3</v>
      </c>
      <c r="E90" s="67" t="s">
        <v>199</v>
      </c>
      <c r="F90" s="241" t="s">
        <v>200</v>
      </c>
      <c r="H90" s="229" t="s">
        <v>91</v>
      </c>
      <c r="I90" s="226">
        <f t="shared" si="4"/>
        <v>22</v>
      </c>
      <c r="J90" s="226">
        <f t="shared" si="5"/>
        <v>0</v>
      </c>
      <c r="K90" s="226">
        <f t="shared" si="6"/>
        <v>0</v>
      </c>
      <c r="L90" s="226"/>
      <c r="M90" s="226"/>
      <c r="N90" s="226"/>
      <c r="O90" s="226"/>
      <c r="P90" s="226"/>
      <c r="Q90" s="226"/>
    </row>
    <row r="91" spans="1:17" s="17" customFormat="1" ht="64.8" x14ac:dyDescent="0.2">
      <c r="A91" s="94"/>
      <c r="B91" s="299"/>
      <c r="C91" s="261" t="s">
        <v>201</v>
      </c>
      <c r="D91" s="19" t="s">
        <v>3</v>
      </c>
      <c r="E91" s="67" t="s">
        <v>100</v>
      </c>
      <c r="F91" s="240" t="s">
        <v>202</v>
      </c>
      <c r="H91" s="229" t="s">
        <v>91</v>
      </c>
      <c r="I91" s="226">
        <f t="shared" si="4"/>
        <v>22</v>
      </c>
      <c r="J91" s="226">
        <f t="shared" si="5"/>
        <v>0</v>
      </c>
      <c r="K91" s="226">
        <f t="shared" si="6"/>
        <v>0</v>
      </c>
      <c r="L91" s="226"/>
      <c r="M91" s="226"/>
      <c r="N91" s="226"/>
      <c r="O91" s="226"/>
      <c r="P91" s="226"/>
      <c r="Q91" s="226"/>
    </row>
    <row r="92" spans="1:17" s="17" customFormat="1" ht="162" x14ac:dyDescent="0.2">
      <c r="A92" s="94"/>
      <c r="B92" s="299"/>
      <c r="C92" s="262" t="s">
        <v>203</v>
      </c>
      <c r="D92" s="80" t="s">
        <v>0</v>
      </c>
      <c r="E92" s="122" t="s">
        <v>204</v>
      </c>
      <c r="F92" s="123"/>
      <c r="H92" s="229" t="s">
        <v>91</v>
      </c>
      <c r="I92" s="226">
        <f t="shared" si="4"/>
        <v>22</v>
      </c>
      <c r="J92" s="226">
        <f t="shared" si="5"/>
        <v>0</v>
      </c>
      <c r="K92" s="226">
        <f t="shared" si="6"/>
        <v>0</v>
      </c>
      <c r="L92" s="226"/>
      <c r="M92" s="226"/>
      <c r="N92" s="226"/>
      <c r="O92" s="226"/>
      <c r="P92" s="226"/>
      <c r="Q92" s="226"/>
    </row>
    <row r="93" spans="1:17" s="17" customFormat="1" ht="32.4" x14ac:dyDescent="0.2">
      <c r="A93" s="58"/>
      <c r="B93" s="290"/>
      <c r="C93" s="263" t="s">
        <v>194</v>
      </c>
      <c r="D93" s="84" t="s">
        <v>3</v>
      </c>
      <c r="E93" s="70" t="s">
        <v>156</v>
      </c>
      <c r="F93" s="76"/>
      <c r="H93" s="229" t="s">
        <v>91</v>
      </c>
      <c r="I93" s="226">
        <f t="shared" si="4"/>
        <v>22</v>
      </c>
      <c r="J93" s="226">
        <f t="shared" si="5"/>
        <v>0</v>
      </c>
      <c r="K93" s="226">
        <f t="shared" si="6"/>
        <v>0</v>
      </c>
      <c r="L93" s="226"/>
      <c r="M93" s="226"/>
      <c r="N93" s="226"/>
      <c r="O93" s="226"/>
      <c r="P93" s="226"/>
      <c r="Q93" s="226"/>
    </row>
    <row r="94" spans="1:17" s="17" customFormat="1" ht="48.6" x14ac:dyDescent="0.2">
      <c r="A94" s="124" t="s">
        <v>55</v>
      </c>
      <c r="B94" s="289"/>
      <c r="C94" s="260" t="s">
        <v>205</v>
      </c>
      <c r="D94" s="23" t="s">
        <v>3</v>
      </c>
      <c r="E94" s="125" t="s">
        <v>125</v>
      </c>
      <c r="F94" s="126" t="s">
        <v>8</v>
      </c>
      <c r="H94" s="229" t="s">
        <v>91</v>
      </c>
      <c r="I94" s="226">
        <f t="shared" si="4"/>
        <v>23</v>
      </c>
      <c r="J94" s="226">
        <f t="shared" si="5"/>
        <v>0</v>
      </c>
      <c r="K94" s="226">
        <f t="shared" si="6"/>
        <v>0</v>
      </c>
      <c r="L94" s="226"/>
      <c r="M94" s="226"/>
      <c r="N94" s="226"/>
      <c r="O94" s="226"/>
      <c r="P94" s="226"/>
      <c r="Q94" s="226"/>
    </row>
    <row r="95" spans="1:17" s="17" customFormat="1" ht="97.2" x14ac:dyDescent="0.2">
      <c r="A95" s="127"/>
      <c r="B95" s="299"/>
      <c r="C95" s="261" t="s">
        <v>206</v>
      </c>
      <c r="D95" s="19" t="s">
        <v>3</v>
      </c>
      <c r="E95" s="128" t="s">
        <v>100</v>
      </c>
      <c r="F95" s="129" t="s">
        <v>9</v>
      </c>
      <c r="H95" s="229" t="s">
        <v>91</v>
      </c>
      <c r="I95" s="226">
        <f t="shared" si="4"/>
        <v>23</v>
      </c>
      <c r="J95" s="226">
        <f t="shared" si="5"/>
        <v>0</v>
      </c>
      <c r="K95" s="226">
        <f t="shared" si="6"/>
        <v>0</v>
      </c>
      <c r="L95" s="226"/>
      <c r="M95" s="226"/>
      <c r="N95" s="226"/>
      <c r="O95" s="226"/>
      <c r="P95" s="226"/>
      <c r="Q95" s="226"/>
    </row>
    <row r="96" spans="1:17" s="17" customFormat="1" ht="48.6" x14ac:dyDescent="0.2">
      <c r="A96" s="127"/>
      <c r="B96" s="299"/>
      <c r="C96" s="261" t="s">
        <v>207</v>
      </c>
      <c r="D96" s="19" t="s">
        <v>3</v>
      </c>
      <c r="E96" s="128" t="s">
        <v>100</v>
      </c>
      <c r="F96" s="129" t="s">
        <v>10</v>
      </c>
      <c r="H96" s="229" t="s">
        <v>91</v>
      </c>
      <c r="I96" s="226">
        <f t="shared" si="4"/>
        <v>23</v>
      </c>
      <c r="J96" s="226">
        <f t="shared" si="5"/>
        <v>0</v>
      </c>
      <c r="K96" s="226">
        <f t="shared" si="6"/>
        <v>0</v>
      </c>
      <c r="L96" s="226"/>
      <c r="M96" s="226"/>
      <c r="N96" s="226"/>
      <c r="O96" s="226"/>
      <c r="P96" s="226"/>
      <c r="Q96" s="226"/>
    </row>
    <row r="97" spans="1:17" s="17" customFormat="1" ht="32.4" x14ac:dyDescent="0.2">
      <c r="A97" s="130"/>
      <c r="B97" s="290"/>
      <c r="C97" s="268" t="s">
        <v>208</v>
      </c>
      <c r="D97" s="69" t="s">
        <v>3</v>
      </c>
      <c r="E97" s="131" t="s">
        <v>156</v>
      </c>
      <c r="F97" s="132"/>
      <c r="H97" s="229" t="s">
        <v>91</v>
      </c>
      <c r="I97" s="226">
        <f t="shared" si="4"/>
        <v>23</v>
      </c>
      <c r="J97" s="226">
        <f t="shared" si="5"/>
        <v>0</v>
      </c>
      <c r="K97" s="226">
        <f t="shared" si="6"/>
        <v>0</v>
      </c>
      <c r="L97" s="226"/>
      <c r="M97" s="226"/>
      <c r="N97" s="226"/>
      <c r="O97" s="226"/>
      <c r="P97" s="226"/>
      <c r="Q97" s="226"/>
    </row>
    <row r="98" spans="1:17" s="17" customFormat="1" ht="48.6" x14ac:dyDescent="0.2">
      <c r="A98" s="124" t="s">
        <v>56</v>
      </c>
      <c r="B98" s="289"/>
      <c r="C98" s="251" t="s">
        <v>205</v>
      </c>
      <c r="D98" s="133" t="s">
        <v>0</v>
      </c>
      <c r="E98" s="125" t="s">
        <v>125</v>
      </c>
      <c r="F98" s="126" t="s">
        <v>8</v>
      </c>
      <c r="H98" s="229" t="s">
        <v>91</v>
      </c>
      <c r="I98" s="226">
        <f t="shared" si="4"/>
        <v>24</v>
      </c>
      <c r="J98" s="226">
        <f t="shared" si="5"/>
        <v>0</v>
      </c>
      <c r="K98" s="226">
        <f t="shared" si="6"/>
        <v>0</v>
      </c>
      <c r="L98" s="226"/>
      <c r="M98" s="226"/>
      <c r="N98" s="226"/>
      <c r="O98" s="226"/>
      <c r="P98" s="226"/>
      <c r="Q98" s="226"/>
    </row>
    <row r="99" spans="1:17" s="17" customFormat="1" ht="97.2" x14ac:dyDescent="0.2">
      <c r="A99" s="127"/>
      <c r="B99" s="299"/>
      <c r="C99" s="261" t="s">
        <v>206</v>
      </c>
      <c r="D99" s="19" t="s">
        <v>0</v>
      </c>
      <c r="E99" s="128" t="s">
        <v>100</v>
      </c>
      <c r="F99" s="129" t="s">
        <v>9</v>
      </c>
      <c r="H99" s="229" t="s">
        <v>91</v>
      </c>
      <c r="I99" s="226">
        <f t="shared" si="4"/>
        <v>24</v>
      </c>
      <c r="J99" s="226">
        <f t="shared" si="5"/>
        <v>0</v>
      </c>
      <c r="K99" s="226">
        <f t="shared" si="6"/>
        <v>0</v>
      </c>
      <c r="L99" s="226"/>
      <c r="M99" s="226"/>
      <c r="N99" s="226"/>
      <c r="O99" s="226"/>
      <c r="P99" s="226"/>
      <c r="Q99" s="226"/>
    </row>
    <row r="100" spans="1:17" s="17" customFormat="1" ht="48.6" x14ac:dyDescent="0.2">
      <c r="A100" s="127"/>
      <c r="B100" s="299"/>
      <c r="C100" s="261" t="s">
        <v>207</v>
      </c>
      <c r="D100" s="19" t="s">
        <v>0</v>
      </c>
      <c r="E100" s="128" t="s">
        <v>100</v>
      </c>
      <c r="F100" s="134" t="s">
        <v>10</v>
      </c>
      <c r="H100" s="229" t="s">
        <v>91</v>
      </c>
      <c r="I100" s="226">
        <f t="shared" si="4"/>
        <v>24</v>
      </c>
      <c r="J100" s="226">
        <f t="shared" si="5"/>
        <v>0</v>
      </c>
      <c r="K100" s="226">
        <f t="shared" si="6"/>
        <v>0</v>
      </c>
      <c r="L100" s="226"/>
      <c r="M100" s="226"/>
      <c r="N100" s="226"/>
      <c r="O100" s="226"/>
      <c r="P100" s="226"/>
      <c r="Q100" s="226"/>
    </row>
    <row r="101" spans="1:17" s="17" customFormat="1" ht="81" x14ac:dyDescent="0.2">
      <c r="A101" s="127"/>
      <c r="B101" s="299"/>
      <c r="C101" s="261" t="s">
        <v>209</v>
      </c>
      <c r="D101" s="19" t="s">
        <v>3</v>
      </c>
      <c r="E101" s="128" t="s">
        <v>100</v>
      </c>
      <c r="F101" s="129" t="s">
        <v>11</v>
      </c>
      <c r="H101" s="229" t="s">
        <v>91</v>
      </c>
      <c r="I101" s="226">
        <f t="shared" si="4"/>
        <v>24</v>
      </c>
      <c r="J101" s="226">
        <f t="shared" si="5"/>
        <v>0</v>
      </c>
      <c r="K101" s="226">
        <f t="shared" si="6"/>
        <v>0</v>
      </c>
      <c r="L101" s="226"/>
      <c r="M101" s="226"/>
      <c r="N101" s="226"/>
      <c r="O101" s="226"/>
      <c r="P101" s="226"/>
      <c r="Q101" s="226"/>
    </row>
    <row r="102" spans="1:17" s="17" customFormat="1" ht="64.8" x14ac:dyDescent="0.2">
      <c r="A102" s="127"/>
      <c r="B102" s="299"/>
      <c r="C102" s="262" t="s">
        <v>210</v>
      </c>
      <c r="D102" s="80" t="s">
        <v>3</v>
      </c>
      <c r="E102" s="135" t="s">
        <v>100</v>
      </c>
      <c r="F102" s="136" t="s">
        <v>12</v>
      </c>
      <c r="H102" s="229" t="s">
        <v>91</v>
      </c>
      <c r="I102" s="226">
        <f t="shared" si="4"/>
        <v>24</v>
      </c>
      <c r="J102" s="226">
        <f t="shared" si="5"/>
        <v>0</v>
      </c>
      <c r="K102" s="226">
        <f t="shared" si="6"/>
        <v>0</v>
      </c>
      <c r="L102" s="226"/>
      <c r="M102" s="226"/>
      <c r="N102" s="226"/>
      <c r="O102" s="226"/>
      <c r="P102" s="226"/>
      <c r="Q102" s="226"/>
    </row>
    <row r="103" spans="1:17" s="17" customFormat="1" ht="32.4" x14ac:dyDescent="0.2">
      <c r="A103" s="130"/>
      <c r="B103" s="290"/>
      <c r="C103" s="268" t="s">
        <v>208</v>
      </c>
      <c r="D103" s="69" t="s">
        <v>3</v>
      </c>
      <c r="E103" s="131" t="s">
        <v>156</v>
      </c>
      <c r="F103" s="120"/>
      <c r="H103" s="229" t="s">
        <v>91</v>
      </c>
      <c r="I103" s="226">
        <f t="shared" si="4"/>
        <v>24</v>
      </c>
      <c r="J103" s="226">
        <f t="shared" si="5"/>
        <v>0</v>
      </c>
      <c r="K103" s="226">
        <f t="shared" si="6"/>
        <v>0</v>
      </c>
      <c r="L103" s="226"/>
      <c r="M103" s="226"/>
      <c r="N103" s="226"/>
      <c r="O103" s="226"/>
      <c r="P103" s="226"/>
      <c r="Q103" s="226"/>
    </row>
    <row r="104" spans="1:17" s="17" customFormat="1" ht="64.8" x14ac:dyDescent="0.2">
      <c r="A104" s="137" t="s">
        <v>58</v>
      </c>
      <c r="B104" s="289"/>
      <c r="C104" s="205" t="s">
        <v>211</v>
      </c>
      <c r="D104" s="51" t="s">
        <v>0</v>
      </c>
      <c r="E104" s="138" t="s">
        <v>119</v>
      </c>
      <c r="F104" s="139"/>
      <c r="H104" s="229" t="s">
        <v>91</v>
      </c>
      <c r="I104" s="226">
        <f t="shared" si="4"/>
        <v>25</v>
      </c>
      <c r="J104" s="226">
        <f t="shared" si="5"/>
        <v>0</v>
      </c>
      <c r="K104" s="226">
        <f t="shared" si="6"/>
        <v>0</v>
      </c>
      <c r="L104" s="226"/>
      <c r="M104" s="226"/>
      <c r="N104" s="226"/>
      <c r="O104" s="226"/>
      <c r="P104" s="226"/>
      <c r="Q104" s="226"/>
    </row>
    <row r="105" spans="1:17" s="17" customFormat="1" ht="48.6" x14ac:dyDescent="0.2">
      <c r="A105" s="140"/>
      <c r="B105" s="299"/>
      <c r="C105" s="209" t="s">
        <v>212</v>
      </c>
      <c r="D105" s="54" t="s">
        <v>0</v>
      </c>
      <c r="E105" s="141" t="s">
        <v>125</v>
      </c>
      <c r="F105" s="119"/>
      <c r="H105" s="229" t="s">
        <v>91</v>
      </c>
      <c r="I105" s="226">
        <f t="shared" si="4"/>
        <v>25</v>
      </c>
      <c r="J105" s="226">
        <f t="shared" si="5"/>
        <v>0</v>
      </c>
      <c r="K105" s="226">
        <f t="shared" si="6"/>
        <v>0</v>
      </c>
      <c r="L105" s="226"/>
      <c r="M105" s="226"/>
      <c r="N105" s="226"/>
      <c r="O105" s="226"/>
      <c r="P105" s="226"/>
      <c r="Q105" s="226"/>
    </row>
    <row r="106" spans="1:17" s="17" customFormat="1" ht="64.8" x14ac:dyDescent="0.2">
      <c r="A106" s="140"/>
      <c r="B106" s="299"/>
      <c r="C106" s="18" t="s">
        <v>213</v>
      </c>
      <c r="D106" s="56" t="s">
        <v>0</v>
      </c>
      <c r="E106" s="142" t="s">
        <v>97</v>
      </c>
      <c r="F106" s="143" t="s">
        <v>22</v>
      </c>
      <c r="H106" s="229" t="s">
        <v>91</v>
      </c>
      <c r="I106" s="226">
        <f t="shared" si="4"/>
        <v>25</v>
      </c>
      <c r="J106" s="226">
        <f t="shared" si="5"/>
        <v>0</v>
      </c>
      <c r="K106" s="226">
        <f t="shared" si="6"/>
        <v>0</v>
      </c>
      <c r="L106" s="226"/>
      <c r="M106" s="226"/>
      <c r="N106" s="226"/>
      <c r="O106" s="226"/>
      <c r="P106" s="226"/>
      <c r="Q106" s="226"/>
    </row>
    <row r="107" spans="1:17" s="17" customFormat="1" ht="48.6" x14ac:dyDescent="0.2">
      <c r="A107" s="140"/>
      <c r="B107" s="299"/>
      <c r="C107" s="209" t="s">
        <v>214</v>
      </c>
      <c r="D107" s="54" t="s">
        <v>0</v>
      </c>
      <c r="E107" s="141" t="s">
        <v>100</v>
      </c>
      <c r="F107" s="119"/>
      <c r="H107" s="229" t="s">
        <v>91</v>
      </c>
      <c r="I107" s="226">
        <f t="shared" si="4"/>
        <v>25</v>
      </c>
      <c r="J107" s="226">
        <f t="shared" si="5"/>
        <v>0</v>
      </c>
      <c r="K107" s="226">
        <f t="shared" si="6"/>
        <v>0</v>
      </c>
      <c r="L107" s="226"/>
      <c r="M107" s="226"/>
      <c r="N107" s="226"/>
      <c r="O107" s="226"/>
      <c r="P107" s="226"/>
      <c r="Q107" s="226"/>
    </row>
    <row r="108" spans="1:17" s="17" customFormat="1" ht="194.4" x14ac:dyDescent="0.2">
      <c r="A108" s="140"/>
      <c r="B108" s="299"/>
      <c r="C108" s="209" t="s">
        <v>215</v>
      </c>
      <c r="D108" s="54" t="s">
        <v>0</v>
      </c>
      <c r="E108" s="141" t="s">
        <v>100</v>
      </c>
      <c r="F108" s="119"/>
      <c r="H108" s="229" t="s">
        <v>91</v>
      </c>
      <c r="I108" s="226">
        <f t="shared" si="4"/>
        <v>25</v>
      </c>
      <c r="J108" s="226">
        <f t="shared" si="5"/>
        <v>0</v>
      </c>
      <c r="K108" s="226">
        <f t="shared" si="6"/>
        <v>0</v>
      </c>
      <c r="L108" s="226"/>
      <c r="M108" s="226"/>
      <c r="N108" s="226"/>
      <c r="O108" s="226"/>
      <c r="P108" s="226"/>
      <c r="Q108" s="226"/>
    </row>
    <row r="109" spans="1:17" s="17" customFormat="1" ht="210.6" x14ac:dyDescent="0.2">
      <c r="A109" s="140"/>
      <c r="B109" s="299"/>
      <c r="C109" s="18" t="s">
        <v>216</v>
      </c>
      <c r="D109" s="56" t="s">
        <v>0</v>
      </c>
      <c r="E109" s="142" t="s">
        <v>146</v>
      </c>
      <c r="F109" s="143" t="s">
        <v>217</v>
      </c>
      <c r="H109" s="229" t="s">
        <v>91</v>
      </c>
      <c r="I109" s="226">
        <f t="shared" si="4"/>
        <v>25</v>
      </c>
      <c r="J109" s="226">
        <f t="shared" si="5"/>
        <v>0</v>
      </c>
      <c r="K109" s="226">
        <f t="shared" si="6"/>
        <v>0</v>
      </c>
      <c r="L109" s="226"/>
      <c r="M109" s="226"/>
      <c r="N109" s="226"/>
      <c r="O109" s="226"/>
      <c r="P109" s="226"/>
      <c r="Q109" s="226"/>
    </row>
    <row r="110" spans="1:17" s="17" customFormat="1" ht="32.4" x14ac:dyDescent="0.2">
      <c r="A110" s="144"/>
      <c r="B110" s="290"/>
      <c r="C110" s="268" t="s">
        <v>57</v>
      </c>
      <c r="D110" s="69" t="s">
        <v>0</v>
      </c>
      <c r="E110" s="131" t="s">
        <v>156</v>
      </c>
      <c r="F110" s="120"/>
      <c r="H110" s="229" t="s">
        <v>91</v>
      </c>
      <c r="I110" s="226">
        <f t="shared" si="4"/>
        <v>25</v>
      </c>
      <c r="J110" s="226">
        <f t="shared" si="5"/>
        <v>0</v>
      </c>
      <c r="K110" s="226">
        <f t="shared" si="6"/>
        <v>0</v>
      </c>
      <c r="L110" s="226"/>
      <c r="M110" s="226"/>
      <c r="N110" s="226"/>
      <c r="O110" s="226"/>
      <c r="P110" s="226"/>
      <c r="Q110" s="226"/>
    </row>
    <row r="111" spans="1:17" s="17" customFormat="1" ht="64.8" x14ac:dyDescent="0.2">
      <c r="A111" s="137" t="s">
        <v>59</v>
      </c>
      <c r="B111" s="289"/>
      <c r="C111" s="205" t="s">
        <v>211</v>
      </c>
      <c r="D111" s="51" t="s">
        <v>0</v>
      </c>
      <c r="E111" s="138" t="s">
        <v>119</v>
      </c>
      <c r="F111" s="139"/>
      <c r="H111" s="229" t="s">
        <v>91</v>
      </c>
      <c r="I111" s="226">
        <f t="shared" si="4"/>
        <v>26</v>
      </c>
      <c r="J111" s="226">
        <f t="shared" si="5"/>
        <v>0</v>
      </c>
      <c r="K111" s="226">
        <f t="shared" si="6"/>
        <v>0</v>
      </c>
      <c r="L111" s="226"/>
      <c r="M111" s="226"/>
      <c r="N111" s="226"/>
      <c r="O111" s="226"/>
      <c r="P111" s="226"/>
      <c r="Q111" s="226"/>
    </row>
    <row r="112" spans="1:17" s="17" customFormat="1" ht="48.6" x14ac:dyDescent="0.2">
      <c r="A112" s="140"/>
      <c r="B112" s="299"/>
      <c r="C112" s="209" t="s">
        <v>212</v>
      </c>
      <c r="D112" s="54" t="s">
        <v>0</v>
      </c>
      <c r="E112" s="141" t="s">
        <v>125</v>
      </c>
      <c r="F112" s="119"/>
      <c r="H112" s="229" t="s">
        <v>91</v>
      </c>
      <c r="I112" s="226">
        <f t="shared" si="4"/>
        <v>26</v>
      </c>
      <c r="J112" s="226">
        <f t="shared" si="5"/>
        <v>0</v>
      </c>
      <c r="K112" s="226">
        <f t="shared" si="6"/>
        <v>0</v>
      </c>
      <c r="L112" s="226"/>
      <c r="M112" s="226"/>
      <c r="N112" s="226"/>
      <c r="O112" s="226"/>
      <c r="P112" s="226"/>
      <c r="Q112" s="226"/>
    </row>
    <row r="113" spans="1:17" s="17" customFormat="1" ht="64.8" x14ac:dyDescent="0.2">
      <c r="A113" s="140"/>
      <c r="B113" s="299"/>
      <c r="C113" s="209" t="s">
        <v>218</v>
      </c>
      <c r="D113" s="54" t="s">
        <v>0</v>
      </c>
      <c r="E113" s="141" t="s">
        <v>97</v>
      </c>
      <c r="F113" s="119"/>
      <c r="H113" s="229" t="s">
        <v>91</v>
      </c>
      <c r="I113" s="226">
        <f t="shared" si="4"/>
        <v>26</v>
      </c>
      <c r="J113" s="226">
        <f t="shared" si="5"/>
        <v>0</v>
      </c>
      <c r="K113" s="226">
        <f t="shared" si="6"/>
        <v>0</v>
      </c>
      <c r="L113" s="226"/>
      <c r="M113" s="226"/>
      <c r="N113" s="226"/>
      <c r="O113" s="226"/>
      <c r="P113" s="226"/>
      <c r="Q113" s="226"/>
    </row>
    <row r="114" spans="1:17" s="17" customFormat="1" ht="48.6" x14ac:dyDescent="0.2">
      <c r="A114" s="140"/>
      <c r="B114" s="299"/>
      <c r="C114" s="209" t="s">
        <v>214</v>
      </c>
      <c r="D114" s="54" t="s">
        <v>0</v>
      </c>
      <c r="E114" s="141" t="s">
        <v>100</v>
      </c>
      <c r="F114" s="119"/>
      <c r="H114" s="229" t="s">
        <v>91</v>
      </c>
      <c r="I114" s="226">
        <f t="shared" si="4"/>
        <v>26</v>
      </c>
      <c r="J114" s="226">
        <f t="shared" si="5"/>
        <v>0</v>
      </c>
      <c r="K114" s="226">
        <f t="shared" si="6"/>
        <v>0</v>
      </c>
      <c r="L114" s="226"/>
      <c r="M114" s="226"/>
      <c r="N114" s="226"/>
      <c r="O114" s="226"/>
      <c r="P114" s="226"/>
      <c r="Q114" s="226"/>
    </row>
    <row r="115" spans="1:17" s="17" customFormat="1" ht="194.4" x14ac:dyDescent="0.2">
      <c r="A115" s="140"/>
      <c r="B115" s="299"/>
      <c r="C115" s="209" t="s">
        <v>77</v>
      </c>
      <c r="D115" s="54" t="s">
        <v>0</v>
      </c>
      <c r="E115" s="141" t="s">
        <v>146</v>
      </c>
      <c r="F115" s="119"/>
      <c r="H115" s="229" t="s">
        <v>91</v>
      </c>
      <c r="I115" s="226">
        <f t="shared" si="4"/>
        <v>26</v>
      </c>
      <c r="J115" s="226">
        <f t="shared" si="5"/>
        <v>0</v>
      </c>
      <c r="K115" s="226">
        <f t="shared" si="6"/>
        <v>0</v>
      </c>
      <c r="L115" s="226"/>
      <c r="M115" s="226"/>
      <c r="N115" s="226"/>
      <c r="O115" s="226"/>
      <c r="P115" s="226"/>
      <c r="Q115" s="226"/>
    </row>
    <row r="116" spans="1:17" s="17" customFormat="1" ht="210.6" x14ac:dyDescent="0.2">
      <c r="A116" s="140"/>
      <c r="B116" s="299"/>
      <c r="C116" s="18" t="s">
        <v>78</v>
      </c>
      <c r="D116" s="56" t="s">
        <v>0</v>
      </c>
      <c r="E116" s="142" t="s">
        <v>146</v>
      </c>
      <c r="F116" s="143"/>
      <c r="H116" s="229" t="s">
        <v>91</v>
      </c>
      <c r="I116" s="226">
        <f t="shared" si="4"/>
        <v>26</v>
      </c>
      <c r="J116" s="226">
        <f t="shared" si="5"/>
        <v>0</v>
      </c>
      <c r="K116" s="226">
        <f t="shared" si="6"/>
        <v>0</v>
      </c>
      <c r="L116" s="226"/>
      <c r="M116" s="226"/>
      <c r="N116" s="226"/>
      <c r="O116" s="226"/>
      <c r="P116" s="226"/>
      <c r="Q116" s="226"/>
    </row>
    <row r="117" spans="1:17" s="17" customFormat="1" ht="32.4" x14ac:dyDescent="0.2">
      <c r="A117" s="144"/>
      <c r="B117" s="290"/>
      <c r="C117" s="268" t="s">
        <v>57</v>
      </c>
      <c r="D117" s="69" t="s">
        <v>0</v>
      </c>
      <c r="E117" s="131" t="s">
        <v>156</v>
      </c>
      <c r="F117" s="120"/>
      <c r="H117" s="229" t="s">
        <v>91</v>
      </c>
      <c r="I117" s="226">
        <f t="shared" si="4"/>
        <v>26</v>
      </c>
      <c r="J117" s="226">
        <f t="shared" si="5"/>
        <v>0</v>
      </c>
      <c r="K117" s="226">
        <f t="shared" si="6"/>
        <v>0</v>
      </c>
      <c r="L117" s="226"/>
      <c r="M117" s="226"/>
      <c r="N117" s="226"/>
      <c r="O117" s="226"/>
      <c r="P117" s="226"/>
      <c r="Q117" s="226"/>
    </row>
    <row r="118" spans="1:17" s="17" customFormat="1" ht="97.2" x14ac:dyDescent="0.2">
      <c r="A118" s="124" t="s">
        <v>60</v>
      </c>
      <c r="B118" s="289"/>
      <c r="C118" s="271" t="s">
        <v>232</v>
      </c>
      <c r="D118" s="145" t="s">
        <v>0</v>
      </c>
      <c r="E118" s="146" t="s">
        <v>100</v>
      </c>
      <c r="F118" s="221" t="s">
        <v>231</v>
      </c>
      <c r="H118" s="229" t="s">
        <v>91</v>
      </c>
      <c r="I118" s="226">
        <f t="shared" si="4"/>
        <v>27</v>
      </c>
      <c r="J118" s="226">
        <f t="shared" si="5"/>
        <v>0</v>
      </c>
      <c r="K118" s="226">
        <f t="shared" si="6"/>
        <v>0</v>
      </c>
      <c r="L118" s="226"/>
      <c r="M118" s="226"/>
      <c r="N118" s="226"/>
      <c r="O118" s="226"/>
      <c r="P118" s="226"/>
      <c r="Q118" s="226"/>
    </row>
    <row r="119" spans="1:17" s="17" customFormat="1" ht="48.6" x14ac:dyDescent="0.2">
      <c r="A119" s="127"/>
      <c r="B119" s="299"/>
      <c r="C119" s="153" t="s">
        <v>228</v>
      </c>
      <c r="D119" s="34" t="s">
        <v>0</v>
      </c>
      <c r="E119" s="242" t="s">
        <v>146</v>
      </c>
      <c r="F119" s="129" t="s">
        <v>230</v>
      </c>
      <c r="H119" s="229" t="s">
        <v>91</v>
      </c>
      <c r="I119" s="226">
        <f t="shared" si="4"/>
        <v>27</v>
      </c>
      <c r="J119" s="226">
        <f t="shared" si="5"/>
        <v>0</v>
      </c>
      <c r="K119" s="226">
        <f t="shared" si="6"/>
        <v>0</v>
      </c>
      <c r="L119" s="226"/>
      <c r="M119" s="226"/>
      <c r="N119" s="226"/>
      <c r="O119" s="226"/>
      <c r="P119" s="226"/>
      <c r="Q119" s="226"/>
    </row>
    <row r="120" spans="1:17" s="17" customFormat="1" ht="48.6" x14ac:dyDescent="0.2">
      <c r="A120" s="127"/>
      <c r="B120" s="299"/>
      <c r="C120" s="209" t="s">
        <v>219</v>
      </c>
      <c r="D120" s="54" t="s">
        <v>0</v>
      </c>
      <c r="E120" s="101" t="s">
        <v>199</v>
      </c>
      <c r="F120" s="129" t="s">
        <v>220</v>
      </c>
      <c r="H120" s="229" t="s">
        <v>91</v>
      </c>
      <c r="I120" s="226">
        <f t="shared" si="4"/>
        <v>27</v>
      </c>
      <c r="J120" s="226">
        <f t="shared" si="5"/>
        <v>0</v>
      </c>
      <c r="K120" s="226">
        <f t="shared" si="6"/>
        <v>0</v>
      </c>
      <c r="L120" s="226"/>
      <c r="M120" s="226"/>
      <c r="N120" s="226"/>
      <c r="O120" s="226"/>
      <c r="P120" s="226"/>
      <c r="Q120" s="226"/>
    </row>
    <row r="121" spans="1:17" s="17" customFormat="1" ht="210.6" x14ac:dyDescent="0.2">
      <c r="A121" s="127"/>
      <c r="B121" s="299"/>
      <c r="C121" s="209" t="s">
        <v>222</v>
      </c>
      <c r="D121" s="54" t="s">
        <v>0</v>
      </c>
      <c r="E121" s="147" t="s">
        <v>221</v>
      </c>
      <c r="F121" s="129" t="s">
        <v>229</v>
      </c>
      <c r="H121" s="229" t="s">
        <v>91</v>
      </c>
      <c r="I121" s="226">
        <f t="shared" si="4"/>
        <v>27</v>
      </c>
      <c r="J121" s="226">
        <f t="shared" si="5"/>
        <v>0</v>
      </c>
      <c r="K121" s="226">
        <f t="shared" si="6"/>
        <v>0</v>
      </c>
      <c r="L121" s="226"/>
      <c r="M121" s="226"/>
      <c r="N121" s="226"/>
      <c r="O121" s="226"/>
      <c r="P121" s="226"/>
      <c r="Q121" s="226"/>
    </row>
    <row r="122" spans="1:17" s="17" customFormat="1" ht="81" x14ac:dyDescent="0.2">
      <c r="A122" s="127"/>
      <c r="B122" s="299"/>
      <c r="C122" s="209" t="s">
        <v>223</v>
      </c>
      <c r="D122" s="54" t="s">
        <v>0</v>
      </c>
      <c r="E122" s="147" t="s">
        <v>224</v>
      </c>
      <c r="F122" s="129"/>
      <c r="H122" s="229" t="s">
        <v>91</v>
      </c>
      <c r="I122" s="226">
        <f t="shared" si="4"/>
        <v>27</v>
      </c>
      <c r="J122" s="226">
        <f t="shared" si="5"/>
        <v>0</v>
      </c>
      <c r="K122" s="226">
        <f t="shared" si="6"/>
        <v>0</v>
      </c>
      <c r="L122" s="226"/>
      <c r="M122" s="226"/>
      <c r="N122" s="226"/>
      <c r="O122" s="226"/>
      <c r="P122" s="226"/>
      <c r="Q122" s="226"/>
    </row>
    <row r="123" spans="1:17" s="17" customFormat="1" ht="64.8" x14ac:dyDescent="0.2">
      <c r="A123" s="127"/>
      <c r="B123" s="299"/>
      <c r="C123" s="209" t="s">
        <v>225</v>
      </c>
      <c r="D123" s="148" t="s">
        <v>0</v>
      </c>
      <c r="E123" s="147" t="s">
        <v>119</v>
      </c>
      <c r="F123" s="149"/>
      <c r="H123" s="229" t="s">
        <v>91</v>
      </c>
      <c r="I123" s="226">
        <f t="shared" si="4"/>
        <v>27</v>
      </c>
      <c r="J123" s="226">
        <f t="shared" si="5"/>
        <v>0</v>
      </c>
      <c r="K123" s="226">
        <f t="shared" si="6"/>
        <v>0</v>
      </c>
      <c r="L123" s="226"/>
      <c r="M123" s="226"/>
      <c r="N123" s="226"/>
      <c r="O123" s="226"/>
      <c r="P123" s="226"/>
      <c r="Q123" s="226"/>
    </row>
    <row r="124" spans="1:17" s="17" customFormat="1" ht="48.6" x14ac:dyDescent="0.2">
      <c r="A124" s="130"/>
      <c r="B124" s="290"/>
      <c r="C124" s="154" t="s">
        <v>79</v>
      </c>
      <c r="D124" s="150" t="s">
        <v>0</v>
      </c>
      <c r="E124" s="151" t="s">
        <v>226</v>
      </c>
      <c r="F124" s="152"/>
      <c r="H124" s="229" t="s">
        <v>91</v>
      </c>
      <c r="I124" s="226">
        <f t="shared" si="4"/>
        <v>27</v>
      </c>
      <c r="J124" s="226">
        <f t="shared" si="5"/>
        <v>0</v>
      </c>
      <c r="K124" s="226">
        <f t="shared" si="6"/>
        <v>0</v>
      </c>
      <c r="L124" s="226"/>
      <c r="M124" s="226"/>
      <c r="N124" s="226"/>
      <c r="O124" s="226"/>
      <c r="P124" s="226"/>
      <c r="Q124" s="226"/>
    </row>
    <row r="125" spans="1:17" s="17" customFormat="1" ht="97.2" x14ac:dyDescent="0.2">
      <c r="A125" s="127" t="s">
        <v>61</v>
      </c>
      <c r="B125" s="289"/>
      <c r="C125" s="205" t="s">
        <v>234</v>
      </c>
      <c r="D125" s="51" t="s">
        <v>0</v>
      </c>
      <c r="E125" s="118" t="s">
        <v>100</v>
      </c>
      <c r="F125" s="243" t="s">
        <v>231</v>
      </c>
      <c r="H125" s="229" t="s">
        <v>91</v>
      </c>
      <c r="I125" s="226">
        <f t="shared" si="4"/>
        <v>28</v>
      </c>
      <c r="J125" s="226">
        <f t="shared" si="5"/>
        <v>0</v>
      </c>
      <c r="K125" s="226">
        <f t="shared" si="6"/>
        <v>0</v>
      </c>
      <c r="L125" s="226"/>
      <c r="M125" s="226"/>
      <c r="N125" s="226"/>
      <c r="O125" s="226"/>
      <c r="P125" s="226"/>
      <c r="Q125" s="226"/>
    </row>
    <row r="126" spans="1:17" s="17" customFormat="1" ht="210.6" x14ac:dyDescent="0.2">
      <c r="A126" s="153"/>
      <c r="B126" s="299"/>
      <c r="C126" s="209" t="s">
        <v>222</v>
      </c>
      <c r="D126" s="54" t="s">
        <v>0</v>
      </c>
      <c r="E126" s="101" t="s">
        <v>233</v>
      </c>
      <c r="F126" s="244" t="s">
        <v>229</v>
      </c>
      <c r="H126" s="229" t="s">
        <v>91</v>
      </c>
      <c r="I126" s="226">
        <f t="shared" si="4"/>
        <v>28</v>
      </c>
      <c r="J126" s="226">
        <f t="shared" si="5"/>
        <v>0</v>
      </c>
      <c r="K126" s="226">
        <f t="shared" si="6"/>
        <v>0</v>
      </c>
      <c r="L126" s="226"/>
      <c r="M126" s="226"/>
      <c r="N126" s="226"/>
      <c r="O126" s="226"/>
      <c r="P126" s="226"/>
      <c r="Q126" s="226"/>
    </row>
    <row r="127" spans="1:17" s="17" customFormat="1" ht="81" x14ac:dyDescent="0.2">
      <c r="A127" s="153"/>
      <c r="B127" s="299"/>
      <c r="C127" s="209" t="s">
        <v>223</v>
      </c>
      <c r="D127" s="54" t="s">
        <v>0</v>
      </c>
      <c r="E127" s="147" t="s">
        <v>224</v>
      </c>
      <c r="F127" s="33"/>
      <c r="H127" s="229" t="s">
        <v>91</v>
      </c>
      <c r="I127" s="226">
        <f t="shared" si="4"/>
        <v>28</v>
      </c>
      <c r="J127" s="226">
        <f t="shared" si="5"/>
        <v>0</v>
      </c>
      <c r="K127" s="226">
        <f t="shared" si="6"/>
        <v>0</v>
      </c>
      <c r="L127" s="226"/>
      <c r="M127" s="226"/>
      <c r="N127" s="226"/>
      <c r="O127" s="226"/>
      <c r="P127" s="226"/>
      <c r="Q127" s="226"/>
    </row>
    <row r="128" spans="1:17" s="17" customFormat="1" ht="64.8" x14ac:dyDescent="0.2">
      <c r="A128" s="153"/>
      <c r="B128" s="299"/>
      <c r="C128" s="209" t="s">
        <v>235</v>
      </c>
      <c r="D128" s="54" t="s">
        <v>0</v>
      </c>
      <c r="E128" s="147" t="s">
        <v>119</v>
      </c>
      <c r="F128" s="33"/>
      <c r="H128" s="229" t="s">
        <v>91</v>
      </c>
      <c r="I128" s="226">
        <f t="shared" si="4"/>
        <v>28</v>
      </c>
      <c r="J128" s="226">
        <f t="shared" si="5"/>
        <v>0</v>
      </c>
      <c r="K128" s="226">
        <f t="shared" si="6"/>
        <v>0</v>
      </c>
      <c r="L128" s="226"/>
      <c r="M128" s="226"/>
      <c r="N128" s="226"/>
      <c r="O128" s="226"/>
      <c r="P128" s="226"/>
      <c r="Q128" s="226"/>
    </row>
    <row r="129" spans="1:17" s="17" customFormat="1" ht="113.4" x14ac:dyDescent="0.2">
      <c r="A129" s="153"/>
      <c r="B129" s="299"/>
      <c r="C129" s="209" t="s">
        <v>236</v>
      </c>
      <c r="D129" s="54" t="s">
        <v>0</v>
      </c>
      <c r="E129" s="147" t="s">
        <v>100</v>
      </c>
      <c r="F129" s="33"/>
      <c r="H129" s="229" t="s">
        <v>91</v>
      </c>
      <c r="I129" s="226">
        <f t="shared" si="4"/>
        <v>28</v>
      </c>
      <c r="J129" s="226">
        <f t="shared" si="5"/>
        <v>0</v>
      </c>
      <c r="K129" s="226">
        <f t="shared" si="6"/>
        <v>0</v>
      </c>
      <c r="L129" s="226"/>
      <c r="M129" s="226"/>
      <c r="N129" s="226"/>
      <c r="O129" s="226"/>
      <c r="P129" s="226"/>
      <c r="Q129" s="226"/>
    </row>
    <row r="130" spans="1:17" s="17" customFormat="1" ht="32.4" x14ac:dyDescent="0.2">
      <c r="A130" s="154"/>
      <c r="B130" s="290"/>
      <c r="C130" s="22" t="s">
        <v>237</v>
      </c>
      <c r="D130" s="59" t="s">
        <v>3</v>
      </c>
      <c r="E130" s="155" t="s">
        <v>156</v>
      </c>
      <c r="F130" s="156"/>
      <c r="H130" s="229" t="s">
        <v>91</v>
      </c>
      <c r="I130" s="226">
        <f t="shared" si="4"/>
        <v>28</v>
      </c>
      <c r="J130" s="226">
        <f t="shared" si="5"/>
        <v>0</v>
      </c>
      <c r="K130" s="226">
        <f t="shared" si="6"/>
        <v>0</v>
      </c>
      <c r="L130" s="226"/>
      <c r="M130" s="226"/>
      <c r="N130" s="226"/>
      <c r="O130" s="226"/>
      <c r="P130" s="226"/>
      <c r="Q130" s="226"/>
    </row>
    <row r="131" spans="1:17" s="17" customFormat="1" ht="129.6" x14ac:dyDescent="0.2">
      <c r="A131" s="124" t="s">
        <v>62</v>
      </c>
      <c r="B131" s="289"/>
      <c r="C131" s="272" t="s">
        <v>238</v>
      </c>
      <c r="D131" s="157" t="s">
        <v>0</v>
      </c>
      <c r="E131" s="158" t="s">
        <v>100</v>
      </c>
      <c r="F131" s="159"/>
      <c r="H131" s="229" t="s">
        <v>91</v>
      </c>
      <c r="I131" s="226">
        <f t="shared" si="4"/>
        <v>29</v>
      </c>
      <c r="J131" s="226">
        <f t="shared" si="5"/>
        <v>0</v>
      </c>
      <c r="K131" s="226">
        <f t="shared" si="6"/>
        <v>0</v>
      </c>
      <c r="L131" s="226"/>
      <c r="M131" s="226"/>
      <c r="N131" s="226"/>
      <c r="O131" s="226"/>
      <c r="P131" s="226"/>
      <c r="Q131" s="226"/>
    </row>
    <row r="132" spans="1:17" s="17" customFormat="1" ht="81" x14ac:dyDescent="0.2">
      <c r="A132" s="127"/>
      <c r="B132" s="299"/>
      <c r="C132" s="273" t="s">
        <v>239</v>
      </c>
      <c r="D132" s="160" t="s">
        <v>0</v>
      </c>
      <c r="E132" s="161" t="s">
        <v>117</v>
      </c>
      <c r="F132" s="33"/>
      <c r="H132" s="229" t="s">
        <v>91</v>
      </c>
      <c r="I132" s="226">
        <f t="shared" si="4"/>
        <v>29</v>
      </c>
      <c r="J132" s="226">
        <f t="shared" si="5"/>
        <v>0</v>
      </c>
      <c r="K132" s="226">
        <f t="shared" si="6"/>
        <v>0</v>
      </c>
      <c r="L132" s="226"/>
      <c r="M132" s="226"/>
      <c r="N132" s="226"/>
      <c r="O132" s="226"/>
      <c r="P132" s="226"/>
      <c r="Q132" s="226"/>
    </row>
    <row r="133" spans="1:17" s="17" customFormat="1" ht="145.80000000000001" x14ac:dyDescent="0.2">
      <c r="A133" s="130"/>
      <c r="B133" s="290"/>
      <c r="C133" s="274" t="s">
        <v>240</v>
      </c>
      <c r="D133" s="162" t="s">
        <v>0</v>
      </c>
      <c r="E133" s="163" t="s">
        <v>134</v>
      </c>
      <c r="F133" s="156"/>
      <c r="H133" s="229" t="s">
        <v>91</v>
      </c>
      <c r="I133" s="226">
        <f t="shared" si="4"/>
        <v>29</v>
      </c>
      <c r="J133" s="226">
        <f t="shared" si="5"/>
        <v>0</v>
      </c>
      <c r="K133" s="226">
        <f t="shared" si="6"/>
        <v>0</v>
      </c>
      <c r="L133" s="226"/>
      <c r="M133" s="226"/>
      <c r="N133" s="226"/>
      <c r="O133" s="226"/>
      <c r="P133" s="226"/>
      <c r="Q133" s="226"/>
    </row>
    <row r="134" spans="1:17" s="17" customFormat="1" ht="194.4" x14ac:dyDescent="0.2">
      <c r="A134" s="14" t="s">
        <v>63</v>
      </c>
      <c r="B134" s="289"/>
      <c r="C134" s="275" t="s">
        <v>241</v>
      </c>
      <c r="D134" s="164" t="s">
        <v>0</v>
      </c>
      <c r="E134" s="165" t="s">
        <v>100</v>
      </c>
      <c r="F134" s="166" t="s">
        <v>13</v>
      </c>
      <c r="H134" s="229" t="s">
        <v>91</v>
      </c>
      <c r="I134" s="226">
        <f t="shared" si="4"/>
        <v>30</v>
      </c>
      <c r="J134" s="226">
        <f t="shared" si="5"/>
        <v>0</v>
      </c>
      <c r="K134" s="226">
        <f t="shared" si="6"/>
        <v>0</v>
      </c>
      <c r="L134" s="226"/>
      <c r="M134" s="226"/>
      <c r="N134" s="226"/>
      <c r="O134" s="226"/>
      <c r="P134" s="226"/>
      <c r="Q134" s="226"/>
    </row>
    <row r="135" spans="1:17" s="17" customFormat="1" ht="48.6" x14ac:dyDescent="0.2">
      <c r="A135" s="18"/>
      <c r="B135" s="299"/>
      <c r="C135" s="276" t="s">
        <v>242</v>
      </c>
      <c r="D135" s="160" t="s">
        <v>0</v>
      </c>
      <c r="E135" s="167" t="s">
        <v>227</v>
      </c>
      <c r="F135" s="129" t="s">
        <v>29</v>
      </c>
      <c r="H135" s="229" t="s">
        <v>91</v>
      </c>
      <c r="I135" s="226">
        <f t="shared" si="4"/>
        <v>30</v>
      </c>
      <c r="J135" s="226">
        <f t="shared" si="5"/>
        <v>0</v>
      </c>
      <c r="K135" s="226">
        <f t="shared" si="6"/>
        <v>0</v>
      </c>
      <c r="L135" s="226"/>
      <c r="M135" s="226"/>
      <c r="N135" s="226"/>
      <c r="O135" s="226"/>
      <c r="P135" s="226"/>
      <c r="Q135" s="226"/>
    </row>
    <row r="136" spans="1:17" s="17" customFormat="1" ht="32.4" x14ac:dyDescent="0.2">
      <c r="A136" s="22"/>
      <c r="B136" s="290"/>
      <c r="C136" s="274" t="s">
        <v>243</v>
      </c>
      <c r="D136" s="168" t="s">
        <v>0</v>
      </c>
      <c r="E136" s="163" t="s">
        <v>204</v>
      </c>
      <c r="F136" s="169"/>
      <c r="H136" s="229" t="s">
        <v>91</v>
      </c>
      <c r="I136" s="226">
        <f t="shared" si="4"/>
        <v>30</v>
      </c>
      <c r="J136" s="226">
        <f t="shared" si="5"/>
        <v>0</v>
      </c>
      <c r="K136" s="226">
        <f t="shared" si="6"/>
        <v>0</v>
      </c>
      <c r="L136" s="226"/>
      <c r="M136" s="226"/>
      <c r="N136" s="226"/>
      <c r="O136" s="226"/>
      <c r="P136" s="226"/>
      <c r="Q136" s="226"/>
    </row>
    <row r="137" spans="1:17" s="17" customFormat="1" ht="48.6" x14ac:dyDescent="0.2">
      <c r="A137" s="124" t="s">
        <v>64</v>
      </c>
      <c r="B137" s="289"/>
      <c r="C137" s="277" t="s">
        <v>244</v>
      </c>
      <c r="D137" s="31" t="s">
        <v>3</v>
      </c>
      <c r="E137" s="35" t="s">
        <v>245</v>
      </c>
      <c r="F137" s="126" t="s">
        <v>15</v>
      </c>
      <c r="H137" s="229" t="s">
        <v>91</v>
      </c>
      <c r="I137" s="226">
        <f t="shared" ref="I137:I200" si="7">IF(A137="",I136,I136+1)</f>
        <v>31</v>
      </c>
      <c r="J137" s="226">
        <f t="shared" ref="J137:J200" si="8">IF(I137=I136,J136,B137)</f>
        <v>0</v>
      </c>
      <c r="K137" s="226">
        <f t="shared" ref="K137:K200" si="9">IF(J137=0,0,IF(OR(AND(H137="減算",J137="なし"),AND(H137="加算",J137="あり")),1,2))</f>
        <v>0</v>
      </c>
      <c r="L137" s="226"/>
      <c r="M137" s="226"/>
      <c r="N137" s="226"/>
      <c r="O137" s="226"/>
      <c r="P137" s="226"/>
      <c r="Q137" s="226"/>
    </row>
    <row r="138" spans="1:17" s="17" customFormat="1" ht="48.6" x14ac:dyDescent="0.2">
      <c r="A138" s="127"/>
      <c r="B138" s="299"/>
      <c r="C138" s="277" t="s">
        <v>246</v>
      </c>
      <c r="D138" s="170" t="s">
        <v>3</v>
      </c>
      <c r="E138" s="171" t="s">
        <v>199</v>
      </c>
      <c r="F138" s="136" t="s">
        <v>14</v>
      </c>
      <c r="H138" s="229" t="s">
        <v>91</v>
      </c>
      <c r="I138" s="226">
        <f t="shared" si="7"/>
        <v>31</v>
      </c>
      <c r="J138" s="226">
        <f t="shared" si="8"/>
        <v>0</v>
      </c>
      <c r="K138" s="226">
        <f t="shared" si="9"/>
        <v>0</v>
      </c>
      <c r="L138" s="226"/>
      <c r="M138" s="226"/>
      <c r="N138" s="226"/>
      <c r="O138" s="226"/>
      <c r="P138" s="226"/>
      <c r="Q138" s="226"/>
    </row>
    <row r="139" spans="1:17" s="17" customFormat="1" ht="48.6" x14ac:dyDescent="0.2">
      <c r="A139" s="127"/>
      <c r="B139" s="299"/>
      <c r="C139" s="277" t="s">
        <v>247</v>
      </c>
      <c r="D139" s="170" t="s">
        <v>0</v>
      </c>
      <c r="E139" s="171" t="s">
        <v>199</v>
      </c>
      <c r="F139" s="136" t="s">
        <v>30</v>
      </c>
      <c r="H139" s="229" t="s">
        <v>91</v>
      </c>
      <c r="I139" s="226">
        <f t="shared" si="7"/>
        <v>31</v>
      </c>
      <c r="J139" s="226">
        <f t="shared" si="8"/>
        <v>0</v>
      </c>
      <c r="K139" s="226">
        <f t="shared" si="9"/>
        <v>0</v>
      </c>
      <c r="L139" s="226"/>
      <c r="M139" s="226"/>
      <c r="N139" s="226"/>
      <c r="O139" s="226"/>
      <c r="P139" s="226"/>
      <c r="Q139" s="226"/>
    </row>
    <row r="140" spans="1:17" s="17" customFormat="1" ht="32.4" x14ac:dyDescent="0.2">
      <c r="A140" s="127"/>
      <c r="B140" s="299"/>
      <c r="C140" s="277" t="s">
        <v>248</v>
      </c>
      <c r="D140" s="170" t="s">
        <v>0</v>
      </c>
      <c r="E140" s="171" t="s">
        <v>156</v>
      </c>
      <c r="F140" s="136"/>
      <c r="H140" s="229" t="s">
        <v>91</v>
      </c>
      <c r="I140" s="226">
        <f t="shared" si="7"/>
        <v>31</v>
      </c>
      <c r="J140" s="226">
        <f t="shared" si="8"/>
        <v>0</v>
      </c>
      <c r="K140" s="226">
        <f t="shared" si="9"/>
        <v>0</v>
      </c>
      <c r="L140" s="226"/>
      <c r="M140" s="226"/>
      <c r="N140" s="226"/>
      <c r="O140" s="226"/>
      <c r="P140" s="226"/>
      <c r="Q140" s="226"/>
    </row>
    <row r="141" spans="1:17" s="17" customFormat="1" ht="32.4" x14ac:dyDescent="0.2">
      <c r="A141" s="130"/>
      <c r="B141" s="290"/>
      <c r="C141" s="274" t="s">
        <v>243</v>
      </c>
      <c r="D141" s="162" t="s">
        <v>0</v>
      </c>
      <c r="E141" s="163" t="s">
        <v>204</v>
      </c>
      <c r="F141" s="172"/>
      <c r="H141" s="229" t="s">
        <v>91</v>
      </c>
      <c r="I141" s="226">
        <f t="shared" si="7"/>
        <v>31</v>
      </c>
      <c r="J141" s="226">
        <f t="shared" si="8"/>
        <v>0</v>
      </c>
      <c r="K141" s="226">
        <f t="shared" si="9"/>
        <v>0</v>
      </c>
      <c r="L141" s="226"/>
      <c r="M141" s="226"/>
      <c r="N141" s="226"/>
      <c r="O141" s="226"/>
      <c r="P141" s="226"/>
      <c r="Q141" s="226"/>
    </row>
    <row r="142" spans="1:17" s="17" customFormat="1" ht="64.8" x14ac:dyDescent="0.2">
      <c r="A142" s="14" t="s">
        <v>65</v>
      </c>
      <c r="B142" s="289"/>
      <c r="C142" s="173" t="s">
        <v>249</v>
      </c>
      <c r="D142" s="51" t="s">
        <v>3</v>
      </c>
      <c r="E142" s="174" t="s">
        <v>250</v>
      </c>
      <c r="F142" s="175"/>
      <c r="H142" s="229" t="s">
        <v>91</v>
      </c>
      <c r="I142" s="226">
        <f t="shared" si="7"/>
        <v>32</v>
      </c>
      <c r="J142" s="226">
        <f t="shared" si="8"/>
        <v>0</v>
      </c>
      <c r="K142" s="226">
        <f t="shared" si="9"/>
        <v>0</v>
      </c>
      <c r="L142" s="226"/>
      <c r="M142" s="226"/>
      <c r="N142" s="226"/>
      <c r="O142" s="226"/>
      <c r="P142" s="226"/>
      <c r="Q142" s="226"/>
    </row>
    <row r="143" spans="1:17" s="17" customFormat="1" ht="64.8" x14ac:dyDescent="0.2">
      <c r="A143" s="18"/>
      <c r="B143" s="299"/>
      <c r="C143" s="176" t="s">
        <v>251</v>
      </c>
      <c r="D143" s="54" t="s">
        <v>3</v>
      </c>
      <c r="E143" s="177" t="s">
        <v>252</v>
      </c>
      <c r="F143" s="178"/>
      <c r="H143" s="229" t="s">
        <v>91</v>
      </c>
      <c r="I143" s="226">
        <f t="shared" si="7"/>
        <v>32</v>
      </c>
      <c r="J143" s="226">
        <f t="shared" si="8"/>
        <v>0</v>
      </c>
      <c r="K143" s="226">
        <f t="shared" si="9"/>
        <v>0</v>
      </c>
      <c r="L143" s="226"/>
      <c r="M143" s="226"/>
      <c r="N143" s="226"/>
      <c r="O143" s="226"/>
      <c r="P143" s="226"/>
      <c r="Q143" s="226"/>
    </row>
    <row r="144" spans="1:17" s="17" customFormat="1" ht="64.8" x14ac:dyDescent="0.2">
      <c r="A144" s="22"/>
      <c r="B144" s="290"/>
      <c r="C144" s="179" t="s">
        <v>253</v>
      </c>
      <c r="D144" s="69" t="s">
        <v>3</v>
      </c>
      <c r="E144" s="180" t="s">
        <v>254</v>
      </c>
      <c r="F144" s="181"/>
      <c r="H144" s="229" t="s">
        <v>91</v>
      </c>
      <c r="I144" s="226">
        <f t="shared" si="7"/>
        <v>32</v>
      </c>
      <c r="J144" s="226">
        <f t="shared" si="8"/>
        <v>0</v>
      </c>
      <c r="K144" s="226">
        <f t="shared" si="9"/>
        <v>0</v>
      </c>
      <c r="L144" s="226"/>
      <c r="M144" s="226"/>
      <c r="N144" s="226"/>
      <c r="O144" s="226"/>
      <c r="P144" s="226"/>
      <c r="Q144" s="226"/>
    </row>
    <row r="145" spans="1:17" s="17" customFormat="1" ht="48.6" x14ac:dyDescent="0.2">
      <c r="A145" s="14" t="s">
        <v>66</v>
      </c>
      <c r="B145" s="289"/>
      <c r="C145" s="278" t="s">
        <v>255</v>
      </c>
      <c r="D145" s="182" t="s">
        <v>0</v>
      </c>
      <c r="E145" s="183" t="s">
        <v>117</v>
      </c>
      <c r="F145" s="116"/>
      <c r="H145" s="229" t="s">
        <v>91</v>
      </c>
      <c r="I145" s="226">
        <f t="shared" si="7"/>
        <v>33</v>
      </c>
      <c r="J145" s="226">
        <f t="shared" si="8"/>
        <v>0</v>
      </c>
      <c r="K145" s="226">
        <f t="shared" si="9"/>
        <v>0</v>
      </c>
      <c r="L145" s="226"/>
      <c r="M145" s="226"/>
      <c r="N145" s="226"/>
      <c r="O145" s="226"/>
      <c r="P145" s="226"/>
      <c r="Q145" s="226"/>
    </row>
    <row r="146" spans="1:17" s="17" customFormat="1" ht="48.6" x14ac:dyDescent="0.2">
      <c r="A146" s="18"/>
      <c r="B146" s="299"/>
      <c r="C146" s="279" t="s">
        <v>256</v>
      </c>
      <c r="D146" s="245" t="s">
        <v>0</v>
      </c>
      <c r="E146" s="246" t="s">
        <v>100</v>
      </c>
      <c r="F146" s="102"/>
      <c r="H146" s="229" t="s">
        <v>91</v>
      </c>
      <c r="I146" s="226">
        <f t="shared" si="7"/>
        <v>33</v>
      </c>
      <c r="J146" s="226">
        <f t="shared" si="8"/>
        <v>0</v>
      </c>
      <c r="K146" s="226">
        <f t="shared" si="9"/>
        <v>0</v>
      </c>
      <c r="L146" s="226"/>
      <c r="M146" s="226"/>
      <c r="N146" s="226"/>
      <c r="O146" s="226"/>
      <c r="P146" s="226"/>
      <c r="Q146" s="226"/>
    </row>
    <row r="147" spans="1:17" s="17" customFormat="1" ht="64.8" x14ac:dyDescent="0.2">
      <c r="A147" s="18"/>
      <c r="B147" s="299"/>
      <c r="C147" s="280" t="s">
        <v>257</v>
      </c>
      <c r="D147" s="184" t="s">
        <v>0</v>
      </c>
      <c r="E147" s="185" t="s">
        <v>258</v>
      </c>
      <c r="F147" s="186"/>
      <c r="H147" s="229" t="s">
        <v>91</v>
      </c>
      <c r="I147" s="226">
        <f t="shared" si="7"/>
        <v>33</v>
      </c>
      <c r="J147" s="226">
        <f t="shared" si="8"/>
        <v>0</v>
      </c>
      <c r="K147" s="226">
        <f t="shared" si="9"/>
        <v>0</v>
      </c>
      <c r="L147" s="226"/>
      <c r="M147" s="226"/>
      <c r="N147" s="226"/>
      <c r="O147" s="226"/>
      <c r="P147" s="226"/>
      <c r="Q147" s="226"/>
    </row>
    <row r="148" spans="1:17" s="17" customFormat="1" ht="145.80000000000001" x14ac:dyDescent="0.2">
      <c r="A148" s="22"/>
      <c r="B148" s="290"/>
      <c r="C148" s="281" t="s">
        <v>259</v>
      </c>
      <c r="D148" s="187" t="s">
        <v>0</v>
      </c>
      <c r="E148" s="188" t="s">
        <v>260</v>
      </c>
      <c r="F148" s="189" t="s">
        <v>23</v>
      </c>
      <c r="H148" s="229" t="s">
        <v>91</v>
      </c>
      <c r="I148" s="226">
        <f t="shared" si="7"/>
        <v>33</v>
      </c>
      <c r="J148" s="226">
        <f t="shared" si="8"/>
        <v>0</v>
      </c>
      <c r="K148" s="226">
        <f t="shared" si="9"/>
        <v>0</v>
      </c>
      <c r="L148" s="226"/>
      <c r="M148" s="226"/>
      <c r="N148" s="226"/>
      <c r="O148" s="226"/>
      <c r="P148" s="226"/>
      <c r="Q148" s="226"/>
    </row>
    <row r="149" spans="1:17" s="17" customFormat="1" ht="64.8" x14ac:dyDescent="0.2">
      <c r="A149" s="14" t="s">
        <v>67</v>
      </c>
      <c r="B149" s="224"/>
      <c r="C149" s="278" t="s">
        <v>261</v>
      </c>
      <c r="D149" s="182" t="s">
        <v>0</v>
      </c>
      <c r="E149" s="183" t="s">
        <v>262</v>
      </c>
      <c r="F149" s="139" t="s">
        <v>31</v>
      </c>
      <c r="H149" s="229" t="s">
        <v>91</v>
      </c>
      <c r="I149" s="226">
        <f t="shared" si="7"/>
        <v>34</v>
      </c>
      <c r="J149" s="226">
        <f t="shared" si="8"/>
        <v>0</v>
      </c>
      <c r="K149" s="226">
        <f t="shared" si="9"/>
        <v>0</v>
      </c>
      <c r="L149" s="226"/>
      <c r="M149" s="226"/>
      <c r="N149" s="226"/>
      <c r="O149" s="226"/>
      <c r="P149" s="226"/>
      <c r="Q149" s="226"/>
    </row>
    <row r="150" spans="1:17" s="17" customFormat="1" ht="64.8" x14ac:dyDescent="0.2">
      <c r="A150" s="14" t="s">
        <v>68</v>
      </c>
      <c r="B150" s="289"/>
      <c r="C150" s="278" t="s">
        <v>264</v>
      </c>
      <c r="D150" s="182" t="s">
        <v>0</v>
      </c>
      <c r="E150" s="183" t="s">
        <v>117</v>
      </c>
      <c r="F150" s="139" t="s">
        <v>265</v>
      </c>
      <c r="H150" s="229" t="s">
        <v>91</v>
      </c>
      <c r="I150" s="226">
        <f t="shared" si="7"/>
        <v>35</v>
      </c>
      <c r="J150" s="226">
        <f t="shared" si="8"/>
        <v>0</v>
      </c>
      <c r="K150" s="226">
        <f t="shared" si="9"/>
        <v>0</v>
      </c>
      <c r="L150" s="226"/>
      <c r="M150" s="226"/>
      <c r="N150" s="226"/>
      <c r="O150" s="226"/>
      <c r="P150" s="226"/>
      <c r="Q150" s="226"/>
    </row>
    <row r="151" spans="1:17" s="17" customFormat="1" ht="48.6" x14ac:dyDescent="0.2">
      <c r="A151" s="18"/>
      <c r="B151" s="299"/>
      <c r="C151" s="280" t="s">
        <v>266</v>
      </c>
      <c r="D151" s="184" t="s">
        <v>0</v>
      </c>
      <c r="E151" s="185" t="s">
        <v>267</v>
      </c>
      <c r="F151" s="186"/>
      <c r="H151" s="229" t="s">
        <v>91</v>
      </c>
      <c r="I151" s="226">
        <f t="shared" si="7"/>
        <v>35</v>
      </c>
      <c r="J151" s="226">
        <f t="shared" si="8"/>
        <v>0</v>
      </c>
      <c r="K151" s="226">
        <f t="shared" si="9"/>
        <v>0</v>
      </c>
      <c r="L151" s="226"/>
      <c r="M151" s="226"/>
      <c r="N151" s="226"/>
      <c r="O151" s="226"/>
      <c r="P151" s="226"/>
      <c r="Q151" s="226"/>
    </row>
    <row r="152" spans="1:17" s="17" customFormat="1" ht="48.6" x14ac:dyDescent="0.2">
      <c r="A152" s="22"/>
      <c r="B152" s="290"/>
      <c r="C152" s="281" t="s">
        <v>263</v>
      </c>
      <c r="D152" s="187" t="s">
        <v>0</v>
      </c>
      <c r="E152" s="188" t="s">
        <v>156</v>
      </c>
      <c r="F152" s="120"/>
      <c r="H152" s="229" t="s">
        <v>91</v>
      </c>
      <c r="I152" s="226">
        <f t="shared" si="7"/>
        <v>35</v>
      </c>
      <c r="J152" s="226">
        <f t="shared" si="8"/>
        <v>0</v>
      </c>
      <c r="K152" s="226">
        <f t="shared" si="9"/>
        <v>0</v>
      </c>
      <c r="L152" s="226"/>
      <c r="M152" s="226"/>
      <c r="N152" s="226"/>
      <c r="O152" s="226"/>
      <c r="P152" s="226"/>
      <c r="Q152" s="226"/>
    </row>
    <row r="153" spans="1:17" s="17" customFormat="1" ht="32.4" x14ac:dyDescent="0.2">
      <c r="A153" s="14" t="s">
        <v>69</v>
      </c>
      <c r="B153" s="294"/>
      <c r="C153" s="190" t="s">
        <v>268</v>
      </c>
      <c r="D153" s="51" t="s">
        <v>0</v>
      </c>
      <c r="E153" s="174" t="s">
        <v>269</v>
      </c>
      <c r="F153" s="191" t="s">
        <v>270</v>
      </c>
      <c r="H153" s="229" t="s">
        <v>91</v>
      </c>
      <c r="I153" s="226">
        <f t="shared" si="7"/>
        <v>36</v>
      </c>
      <c r="J153" s="226">
        <f t="shared" si="8"/>
        <v>0</v>
      </c>
      <c r="K153" s="226">
        <f t="shared" si="9"/>
        <v>0</v>
      </c>
      <c r="L153" s="226"/>
      <c r="M153" s="226"/>
      <c r="N153" s="226"/>
      <c r="O153" s="226"/>
      <c r="P153" s="226"/>
      <c r="Q153" s="226"/>
    </row>
    <row r="154" spans="1:17" s="17" customFormat="1" ht="210.6" x14ac:dyDescent="0.2">
      <c r="A154" s="18"/>
      <c r="B154" s="295"/>
      <c r="C154" s="192" t="s">
        <v>275</v>
      </c>
      <c r="D154" s="63" t="s">
        <v>0</v>
      </c>
      <c r="E154" s="193" t="s">
        <v>102</v>
      </c>
      <c r="F154" s="204" t="s">
        <v>271</v>
      </c>
      <c r="H154" s="229" t="s">
        <v>91</v>
      </c>
      <c r="I154" s="226">
        <f t="shared" si="7"/>
        <v>36</v>
      </c>
      <c r="J154" s="226">
        <f t="shared" si="8"/>
        <v>0</v>
      </c>
      <c r="K154" s="226">
        <f t="shared" si="9"/>
        <v>0</v>
      </c>
      <c r="L154" s="226"/>
      <c r="M154" s="226"/>
      <c r="N154" s="226"/>
      <c r="O154" s="226"/>
      <c r="P154" s="226"/>
      <c r="Q154" s="226"/>
    </row>
    <row r="155" spans="1:17" s="17" customFormat="1" ht="64.8" x14ac:dyDescent="0.2">
      <c r="A155" s="18"/>
      <c r="B155" s="295"/>
      <c r="C155" s="192" t="s">
        <v>276</v>
      </c>
      <c r="D155" s="63" t="s">
        <v>0</v>
      </c>
      <c r="E155" s="193" t="s">
        <v>272</v>
      </c>
      <c r="F155" s="178"/>
      <c r="H155" s="229" t="s">
        <v>91</v>
      </c>
      <c r="I155" s="226">
        <f t="shared" si="7"/>
        <v>36</v>
      </c>
      <c r="J155" s="226">
        <f t="shared" si="8"/>
        <v>0</v>
      </c>
      <c r="K155" s="226">
        <f t="shared" si="9"/>
        <v>0</v>
      </c>
      <c r="L155" s="226"/>
      <c r="M155" s="226"/>
      <c r="N155" s="226"/>
      <c r="O155" s="226"/>
      <c r="P155" s="226"/>
      <c r="Q155" s="226"/>
    </row>
    <row r="156" spans="1:17" s="17" customFormat="1" ht="162" x14ac:dyDescent="0.2">
      <c r="A156" s="18"/>
      <c r="B156" s="295"/>
      <c r="C156" s="192" t="s">
        <v>277</v>
      </c>
      <c r="D156" s="63" t="s">
        <v>0</v>
      </c>
      <c r="E156" s="193" t="s">
        <v>252</v>
      </c>
      <c r="F156" s="178"/>
      <c r="H156" s="229" t="s">
        <v>91</v>
      </c>
      <c r="I156" s="226">
        <f t="shared" si="7"/>
        <v>36</v>
      </c>
      <c r="J156" s="226">
        <f t="shared" si="8"/>
        <v>0</v>
      </c>
      <c r="K156" s="226">
        <f t="shared" si="9"/>
        <v>0</v>
      </c>
      <c r="L156" s="226"/>
      <c r="M156" s="226"/>
      <c r="N156" s="226"/>
      <c r="O156" s="226"/>
      <c r="P156" s="226"/>
      <c r="Q156" s="226"/>
    </row>
    <row r="157" spans="1:17" s="17" customFormat="1" ht="97.2" x14ac:dyDescent="0.2">
      <c r="A157" s="18"/>
      <c r="B157" s="295"/>
      <c r="C157" s="192" t="s">
        <v>273</v>
      </c>
      <c r="D157" s="63" t="s">
        <v>0</v>
      </c>
      <c r="E157" s="193" t="s">
        <v>102</v>
      </c>
      <c r="F157" s="178" t="s">
        <v>32</v>
      </c>
      <c r="H157" s="229" t="s">
        <v>91</v>
      </c>
      <c r="I157" s="226">
        <f t="shared" si="7"/>
        <v>36</v>
      </c>
      <c r="J157" s="226">
        <f t="shared" si="8"/>
        <v>0</v>
      </c>
      <c r="K157" s="226">
        <f t="shared" si="9"/>
        <v>0</v>
      </c>
      <c r="L157" s="226"/>
      <c r="M157" s="226"/>
      <c r="N157" s="226"/>
      <c r="O157" s="226"/>
      <c r="P157" s="226"/>
      <c r="Q157" s="226"/>
    </row>
    <row r="158" spans="1:17" s="17" customFormat="1" ht="48.6" x14ac:dyDescent="0.2">
      <c r="A158" s="22"/>
      <c r="B158" s="296"/>
      <c r="C158" s="179" t="s">
        <v>278</v>
      </c>
      <c r="D158" s="59" t="s">
        <v>0</v>
      </c>
      <c r="E158" s="194" t="s">
        <v>226</v>
      </c>
      <c r="F158" s="195" t="s">
        <v>33</v>
      </c>
      <c r="H158" s="229" t="s">
        <v>91</v>
      </c>
      <c r="I158" s="226">
        <f t="shared" si="7"/>
        <v>36</v>
      </c>
      <c r="J158" s="226">
        <f t="shared" si="8"/>
        <v>0</v>
      </c>
      <c r="K158" s="226">
        <f t="shared" si="9"/>
        <v>0</v>
      </c>
      <c r="L158" s="226"/>
      <c r="M158" s="226"/>
      <c r="N158" s="226"/>
      <c r="O158" s="226"/>
      <c r="P158" s="226"/>
      <c r="Q158" s="226"/>
    </row>
    <row r="159" spans="1:17" s="17" customFormat="1" ht="32.4" x14ac:dyDescent="0.2">
      <c r="A159" s="18" t="s">
        <v>70</v>
      </c>
      <c r="B159" s="294"/>
      <c r="C159" s="190" t="s">
        <v>268</v>
      </c>
      <c r="D159" s="51" t="s">
        <v>0</v>
      </c>
      <c r="E159" s="174" t="s">
        <v>269</v>
      </c>
      <c r="F159" s="191" t="s">
        <v>32</v>
      </c>
      <c r="H159" s="229" t="s">
        <v>91</v>
      </c>
      <c r="I159" s="226">
        <f t="shared" si="7"/>
        <v>37</v>
      </c>
      <c r="J159" s="226">
        <f t="shared" si="8"/>
        <v>0</v>
      </c>
      <c r="K159" s="226">
        <f t="shared" si="9"/>
        <v>0</v>
      </c>
      <c r="L159" s="226"/>
      <c r="M159" s="226"/>
      <c r="N159" s="226"/>
      <c r="O159" s="226"/>
      <c r="P159" s="226"/>
      <c r="Q159" s="226"/>
    </row>
    <row r="160" spans="1:17" s="17" customFormat="1" ht="210.6" x14ac:dyDescent="0.2">
      <c r="A160" s="18"/>
      <c r="B160" s="295"/>
      <c r="C160" s="192" t="s">
        <v>274</v>
      </c>
      <c r="D160" s="63" t="s">
        <v>0</v>
      </c>
      <c r="E160" s="193" t="s">
        <v>102</v>
      </c>
      <c r="F160" s="204"/>
      <c r="H160" s="229" t="s">
        <v>91</v>
      </c>
      <c r="I160" s="226">
        <f t="shared" si="7"/>
        <v>37</v>
      </c>
      <c r="J160" s="226">
        <f t="shared" si="8"/>
        <v>0</v>
      </c>
      <c r="K160" s="226">
        <f t="shared" si="9"/>
        <v>0</v>
      </c>
      <c r="L160" s="226"/>
      <c r="M160" s="226"/>
      <c r="N160" s="226"/>
      <c r="O160" s="226"/>
      <c r="P160" s="226"/>
      <c r="Q160" s="226"/>
    </row>
    <row r="161" spans="1:17" s="17" customFormat="1" ht="162" x14ac:dyDescent="0.2">
      <c r="A161" s="18"/>
      <c r="B161" s="295"/>
      <c r="C161" s="192" t="s">
        <v>279</v>
      </c>
      <c r="D161" s="63" t="s">
        <v>0</v>
      </c>
      <c r="E161" s="193" t="s">
        <v>252</v>
      </c>
      <c r="F161" s="178"/>
      <c r="H161" s="229" t="s">
        <v>91</v>
      </c>
      <c r="I161" s="226">
        <f t="shared" si="7"/>
        <v>37</v>
      </c>
      <c r="J161" s="226">
        <f t="shared" si="8"/>
        <v>0</v>
      </c>
      <c r="K161" s="226">
        <f t="shared" si="9"/>
        <v>0</v>
      </c>
      <c r="L161" s="226"/>
      <c r="M161" s="226"/>
      <c r="N161" s="226"/>
      <c r="O161" s="226"/>
      <c r="P161" s="226"/>
      <c r="Q161" s="226"/>
    </row>
    <row r="162" spans="1:17" s="17" customFormat="1" ht="48.6" x14ac:dyDescent="0.2">
      <c r="A162" s="22"/>
      <c r="B162" s="296"/>
      <c r="C162" s="179" t="s">
        <v>280</v>
      </c>
      <c r="D162" s="59" t="s">
        <v>0</v>
      </c>
      <c r="E162" s="194" t="s">
        <v>226</v>
      </c>
      <c r="F162" s="195" t="s">
        <v>33</v>
      </c>
      <c r="H162" s="229" t="s">
        <v>91</v>
      </c>
      <c r="I162" s="226">
        <f t="shared" si="7"/>
        <v>37</v>
      </c>
      <c r="J162" s="226">
        <f t="shared" si="8"/>
        <v>0</v>
      </c>
      <c r="K162" s="226">
        <f t="shared" si="9"/>
        <v>0</v>
      </c>
      <c r="L162" s="226"/>
      <c r="M162" s="226"/>
      <c r="N162" s="226"/>
      <c r="O162" s="226"/>
      <c r="P162" s="226"/>
      <c r="Q162" s="226"/>
    </row>
    <row r="163" spans="1:17" s="17" customFormat="1" ht="113.4" x14ac:dyDescent="0.2">
      <c r="A163" s="124" t="s">
        <v>71</v>
      </c>
      <c r="B163" s="294"/>
      <c r="C163" s="282" t="s">
        <v>281</v>
      </c>
      <c r="D163" s="133" t="s">
        <v>0</v>
      </c>
      <c r="E163" s="125" t="s">
        <v>125</v>
      </c>
      <c r="F163" s="196" t="s">
        <v>34</v>
      </c>
      <c r="H163" s="229" t="s">
        <v>91</v>
      </c>
      <c r="I163" s="226">
        <f t="shared" si="7"/>
        <v>38</v>
      </c>
      <c r="J163" s="226">
        <f t="shared" si="8"/>
        <v>0</v>
      </c>
      <c r="K163" s="226">
        <f t="shared" si="9"/>
        <v>0</v>
      </c>
      <c r="L163" s="226"/>
      <c r="M163" s="226"/>
      <c r="N163" s="226"/>
      <c r="O163" s="226"/>
      <c r="P163" s="226"/>
      <c r="Q163" s="226"/>
    </row>
    <row r="164" spans="1:17" s="17" customFormat="1" ht="32.4" x14ac:dyDescent="0.2">
      <c r="A164" s="130"/>
      <c r="B164" s="296"/>
      <c r="C164" s="283" t="s">
        <v>243</v>
      </c>
      <c r="D164" s="111" t="s">
        <v>0</v>
      </c>
      <c r="E164" s="197" t="s">
        <v>204</v>
      </c>
      <c r="F164" s="198"/>
      <c r="H164" s="229" t="s">
        <v>91</v>
      </c>
      <c r="I164" s="226">
        <f t="shared" si="7"/>
        <v>38</v>
      </c>
      <c r="J164" s="226">
        <f t="shared" si="8"/>
        <v>0</v>
      </c>
      <c r="K164" s="226">
        <f t="shared" si="9"/>
        <v>0</v>
      </c>
      <c r="L164" s="226"/>
      <c r="M164" s="226"/>
      <c r="N164" s="226"/>
      <c r="O164" s="226"/>
      <c r="P164" s="226"/>
      <c r="Q164" s="226"/>
    </row>
    <row r="165" spans="1:17" s="17" customFormat="1" ht="48.6" x14ac:dyDescent="0.2">
      <c r="A165" s="124" t="s">
        <v>72</v>
      </c>
      <c r="B165" s="294"/>
      <c r="C165" s="282" t="s">
        <v>282</v>
      </c>
      <c r="D165" s="133" t="s">
        <v>3</v>
      </c>
      <c r="E165" s="125" t="s">
        <v>27</v>
      </c>
      <c r="F165" s="196" t="s">
        <v>34</v>
      </c>
      <c r="H165" s="229" t="s">
        <v>91</v>
      </c>
      <c r="I165" s="226">
        <f t="shared" si="7"/>
        <v>39</v>
      </c>
      <c r="J165" s="226">
        <f t="shared" si="8"/>
        <v>0</v>
      </c>
      <c r="K165" s="226">
        <f t="shared" si="9"/>
        <v>0</v>
      </c>
      <c r="L165" s="226"/>
      <c r="M165" s="226"/>
      <c r="N165" s="226"/>
      <c r="O165" s="226"/>
      <c r="P165" s="226"/>
      <c r="Q165" s="226"/>
    </row>
    <row r="166" spans="1:17" s="17" customFormat="1" ht="32.4" x14ac:dyDescent="0.2">
      <c r="A166" s="130"/>
      <c r="B166" s="296"/>
      <c r="C166" s="284" t="s">
        <v>243</v>
      </c>
      <c r="D166" s="84" t="s">
        <v>0</v>
      </c>
      <c r="E166" s="199" t="s">
        <v>204</v>
      </c>
      <c r="F166" s="198"/>
      <c r="H166" s="229" t="s">
        <v>91</v>
      </c>
      <c r="I166" s="226">
        <f t="shared" si="7"/>
        <v>39</v>
      </c>
      <c r="J166" s="226">
        <f t="shared" si="8"/>
        <v>0</v>
      </c>
      <c r="K166" s="226">
        <f t="shared" si="9"/>
        <v>0</v>
      </c>
      <c r="L166" s="226"/>
      <c r="M166" s="226"/>
      <c r="N166" s="226"/>
      <c r="O166" s="226"/>
      <c r="P166" s="226"/>
      <c r="Q166" s="226"/>
    </row>
    <row r="167" spans="1:17" s="17" customFormat="1" ht="145.80000000000001" x14ac:dyDescent="0.2">
      <c r="A167" s="124" t="s">
        <v>73</v>
      </c>
      <c r="B167" s="294"/>
      <c r="C167" s="282" t="s">
        <v>283</v>
      </c>
      <c r="D167" s="133" t="s">
        <v>0</v>
      </c>
      <c r="E167" s="125" t="s">
        <v>125</v>
      </c>
      <c r="F167" s="196" t="s">
        <v>34</v>
      </c>
      <c r="H167" s="229" t="s">
        <v>91</v>
      </c>
      <c r="I167" s="226">
        <f t="shared" si="7"/>
        <v>40</v>
      </c>
      <c r="J167" s="226">
        <f t="shared" si="8"/>
        <v>0</v>
      </c>
      <c r="K167" s="226">
        <f t="shared" si="9"/>
        <v>0</v>
      </c>
      <c r="L167" s="226"/>
      <c r="M167" s="226"/>
      <c r="N167" s="226"/>
      <c r="O167" s="226"/>
      <c r="P167" s="226"/>
      <c r="Q167" s="226"/>
    </row>
    <row r="168" spans="1:17" s="17" customFormat="1" ht="32.4" x14ac:dyDescent="0.2">
      <c r="A168" s="130"/>
      <c r="B168" s="296"/>
      <c r="C168" s="284" t="s">
        <v>243</v>
      </c>
      <c r="D168" s="84" t="s">
        <v>0</v>
      </c>
      <c r="E168" s="199" t="s">
        <v>204</v>
      </c>
      <c r="F168" s="198"/>
      <c r="H168" s="229" t="s">
        <v>91</v>
      </c>
      <c r="I168" s="226">
        <f t="shared" si="7"/>
        <v>40</v>
      </c>
      <c r="J168" s="226">
        <f t="shared" si="8"/>
        <v>0</v>
      </c>
      <c r="K168" s="226">
        <f t="shared" si="9"/>
        <v>0</v>
      </c>
      <c r="L168" s="226"/>
      <c r="M168" s="226"/>
      <c r="N168" s="226"/>
      <c r="O168" s="226"/>
      <c r="P168" s="226"/>
      <c r="Q168" s="226"/>
    </row>
    <row r="169" spans="1:17" s="17" customFormat="1" ht="32.4" x14ac:dyDescent="0.2">
      <c r="A169" s="14" t="s">
        <v>74</v>
      </c>
      <c r="B169" s="289"/>
      <c r="C169" s="14" t="s">
        <v>75</v>
      </c>
      <c r="D169" s="15"/>
      <c r="E169" s="207"/>
      <c r="F169" s="208" t="s">
        <v>305</v>
      </c>
      <c r="G169" s="206"/>
      <c r="H169" s="229" t="s">
        <v>91</v>
      </c>
      <c r="I169" s="226">
        <f t="shared" si="7"/>
        <v>41</v>
      </c>
      <c r="J169" s="226">
        <f t="shared" si="8"/>
        <v>0</v>
      </c>
      <c r="K169" s="226">
        <f t="shared" si="9"/>
        <v>0</v>
      </c>
      <c r="L169" s="226"/>
      <c r="M169" s="226"/>
      <c r="N169" s="226"/>
      <c r="O169" s="226"/>
      <c r="P169" s="226"/>
      <c r="Q169" s="226"/>
    </row>
    <row r="170" spans="1:17" s="17" customFormat="1" ht="48.6" x14ac:dyDescent="0.2">
      <c r="A170" s="18"/>
      <c r="B170" s="299"/>
      <c r="C170" s="209" t="s">
        <v>284</v>
      </c>
      <c r="D170" s="19" t="s">
        <v>0</v>
      </c>
      <c r="E170" s="201" t="s">
        <v>100</v>
      </c>
      <c r="F170" s="210"/>
      <c r="G170" s="206"/>
      <c r="H170" s="229" t="s">
        <v>91</v>
      </c>
      <c r="I170" s="226">
        <f t="shared" si="7"/>
        <v>41</v>
      </c>
      <c r="J170" s="226">
        <f t="shared" si="8"/>
        <v>0</v>
      </c>
      <c r="K170" s="226">
        <f t="shared" si="9"/>
        <v>0</v>
      </c>
      <c r="L170" s="226"/>
      <c r="M170" s="226"/>
      <c r="N170" s="226"/>
      <c r="O170" s="226"/>
      <c r="P170" s="226"/>
      <c r="Q170" s="226"/>
    </row>
    <row r="171" spans="1:17" s="17" customFormat="1" ht="64.8" x14ac:dyDescent="0.2">
      <c r="A171" s="18"/>
      <c r="B171" s="299"/>
      <c r="C171" s="211" t="s">
        <v>286</v>
      </c>
      <c r="D171" s="19" t="s">
        <v>0</v>
      </c>
      <c r="E171" s="203" t="s">
        <v>100</v>
      </c>
      <c r="F171" s="212"/>
      <c r="G171" s="206"/>
      <c r="H171" s="229" t="s">
        <v>91</v>
      </c>
      <c r="I171" s="226">
        <f t="shared" si="7"/>
        <v>41</v>
      </c>
      <c r="J171" s="226">
        <f t="shared" si="8"/>
        <v>0</v>
      </c>
      <c r="K171" s="226">
        <f t="shared" si="9"/>
        <v>0</v>
      </c>
      <c r="L171" s="226"/>
      <c r="M171" s="226"/>
      <c r="N171" s="226"/>
      <c r="O171" s="226"/>
      <c r="P171" s="226"/>
      <c r="Q171" s="226"/>
    </row>
    <row r="172" spans="1:17" s="17" customFormat="1" ht="32.4" x14ac:dyDescent="0.2">
      <c r="A172" s="18"/>
      <c r="B172" s="299"/>
      <c r="C172" s="211" t="s">
        <v>76</v>
      </c>
      <c r="D172" s="19"/>
      <c r="E172" s="203"/>
      <c r="F172" s="212"/>
      <c r="G172" s="206"/>
      <c r="H172" s="229" t="s">
        <v>91</v>
      </c>
      <c r="I172" s="226">
        <f t="shared" si="7"/>
        <v>41</v>
      </c>
      <c r="J172" s="226">
        <f t="shared" si="8"/>
        <v>0</v>
      </c>
      <c r="K172" s="226">
        <f t="shared" si="9"/>
        <v>0</v>
      </c>
      <c r="L172" s="226"/>
      <c r="M172" s="226"/>
      <c r="N172" s="226"/>
      <c r="O172" s="226"/>
      <c r="P172" s="226"/>
      <c r="Q172" s="226"/>
    </row>
    <row r="173" spans="1:17" s="17" customFormat="1" ht="81" x14ac:dyDescent="0.2">
      <c r="A173" s="18"/>
      <c r="B173" s="299"/>
      <c r="C173" s="209" t="s">
        <v>285</v>
      </c>
      <c r="D173" s="19" t="s">
        <v>0</v>
      </c>
      <c r="E173" s="201" t="s">
        <v>100</v>
      </c>
      <c r="F173" s="210"/>
      <c r="G173" s="206"/>
      <c r="H173" s="229" t="s">
        <v>91</v>
      </c>
      <c r="I173" s="226">
        <f t="shared" si="7"/>
        <v>41</v>
      </c>
      <c r="J173" s="226">
        <f t="shared" si="8"/>
        <v>0</v>
      </c>
      <c r="K173" s="226">
        <f t="shared" si="9"/>
        <v>0</v>
      </c>
      <c r="L173" s="226"/>
      <c r="M173" s="226"/>
      <c r="N173" s="226"/>
      <c r="O173" s="226"/>
      <c r="P173" s="226"/>
      <c r="Q173" s="226"/>
    </row>
    <row r="174" spans="1:17" s="17" customFormat="1" ht="113.4" x14ac:dyDescent="0.2">
      <c r="A174" s="18"/>
      <c r="B174" s="299"/>
      <c r="C174" s="209" t="s">
        <v>287</v>
      </c>
      <c r="D174" s="19" t="s">
        <v>0</v>
      </c>
      <c r="E174" s="201" t="s">
        <v>100</v>
      </c>
      <c r="F174" s="210"/>
      <c r="G174" s="206"/>
      <c r="H174" s="229" t="s">
        <v>91</v>
      </c>
      <c r="I174" s="226">
        <f t="shared" si="7"/>
        <v>41</v>
      </c>
      <c r="J174" s="226">
        <f t="shared" si="8"/>
        <v>0</v>
      </c>
      <c r="K174" s="226">
        <f t="shared" si="9"/>
        <v>0</v>
      </c>
      <c r="L174" s="226"/>
      <c r="M174" s="226"/>
      <c r="N174" s="226"/>
      <c r="O174" s="226"/>
      <c r="P174" s="226"/>
      <c r="Q174" s="226"/>
    </row>
    <row r="175" spans="1:17" s="17" customFormat="1" ht="194.4" x14ac:dyDescent="0.2">
      <c r="A175" s="18"/>
      <c r="B175" s="299"/>
      <c r="C175" s="209" t="s">
        <v>288</v>
      </c>
      <c r="D175" s="19" t="s">
        <v>0</v>
      </c>
      <c r="E175" s="201" t="s">
        <v>294</v>
      </c>
      <c r="F175" s="210"/>
      <c r="G175" s="206"/>
      <c r="H175" s="229" t="s">
        <v>91</v>
      </c>
      <c r="I175" s="226">
        <f t="shared" si="7"/>
        <v>41</v>
      </c>
      <c r="J175" s="226">
        <f t="shared" si="8"/>
        <v>0</v>
      </c>
      <c r="K175" s="226">
        <f t="shared" si="9"/>
        <v>0</v>
      </c>
      <c r="L175" s="226"/>
      <c r="M175" s="226"/>
      <c r="N175" s="226"/>
      <c r="O175" s="226"/>
      <c r="P175" s="226"/>
      <c r="Q175" s="226"/>
    </row>
    <row r="176" spans="1:17" s="17" customFormat="1" ht="145.80000000000001" x14ac:dyDescent="0.2">
      <c r="A176" s="18"/>
      <c r="B176" s="299"/>
      <c r="C176" s="209" t="s">
        <v>289</v>
      </c>
      <c r="D176" s="19" t="s">
        <v>0</v>
      </c>
      <c r="E176" s="201" t="s">
        <v>294</v>
      </c>
      <c r="F176" s="210"/>
      <c r="G176" s="206"/>
      <c r="H176" s="229" t="s">
        <v>91</v>
      </c>
      <c r="I176" s="226">
        <f t="shared" si="7"/>
        <v>41</v>
      </c>
      <c r="J176" s="226">
        <f t="shared" si="8"/>
        <v>0</v>
      </c>
      <c r="K176" s="226">
        <f t="shared" si="9"/>
        <v>0</v>
      </c>
      <c r="L176" s="226"/>
      <c r="M176" s="226"/>
      <c r="N176" s="226"/>
      <c r="O176" s="226"/>
      <c r="P176" s="226"/>
      <c r="Q176" s="226"/>
    </row>
    <row r="177" spans="1:17" s="17" customFormat="1" ht="178.2" x14ac:dyDescent="0.2">
      <c r="A177" s="18"/>
      <c r="B177" s="299"/>
      <c r="C177" s="211" t="s">
        <v>290</v>
      </c>
      <c r="D177" s="19" t="s">
        <v>0</v>
      </c>
      <c r="E177" s="203" t="s">
        <v>294</v>
      </c>
      <c r="F177" s="212"/>
      <c r="G177" s="206"/>
      <c r="H177" s="229" t="s">
        <v>91</v>
      </c>
      <c r="I177" s="226">
        <f t="shared" si="7"/>
        <v>41</v>
      </c>
      <c r="J177" s="226">
        <f t="shared" si="8"/>
        <v>0</v>
      </c>
      <c r="K177" s="226">
        <f t="shared" si="9"/>
        <v>0</v>
      </c>
      <c r="L177" s="226"/>
      <c r="M177" s="226"/>
      <c r="N177" s="226"/>
      <c r="O177" s="226"/>
      <c r="P177" s="226"/>
      <c r="Q177" s="226"/>
    </row>
    <row r="178" spans="1:17" s="17" customFormat="1" ht="113.4" x14ac:dyDescent="0.2">
      <c r="A178" s="18"/>
      <c r="B178" s="299"/>
      <c r="C178" s="209" t="s">
        <v>291</v>
      </c>
      <c r="D178" s="19" t="s">
        <v>0</v>
      </c>
      <c r="E178" s="201" t="s">
        <v>35</v>
      </c>
      <c r="F178" s="210"/>
      <c r="G178" s="206"/>
      <c r="H178" s="229" t="s">
        <v>91</v>
      </c>
      <c r="I178" s="226">
        <f t="shared" si="7"/>
        <v>41</v>
      </c>
      <c r="J178" s="226">
        <f t="shared" si="8"/>
        <v>0</v>
      </c>
      <c r="K178" s="226">
        <f t="shared" si="9"/>
        <v>0</v>
      </c>
      <c r="L178" s="226"/>
      <c r="M178" s="226"/>
      <c r="N178" s="226"/>
      <c r="O178" s="226"/>
      <c r="P178" s="226"/>
      <c r="Q178" s="226"/>
    </row>
    <row r="179" spans="1:17" s="17" customFormat="1" ht="81" x14ac:dyDescent="0.2">
      <c r="A179" s="18"/>
      <c r="B179" s="299"/>
      <c r="C179" s="211" t="s">
        <v>292</v>
      </c>
      <c r="D179" s="19" t="s">
        <v>0</v>
      </c>
      <c r="E179" s="203" t="s">
        <v>293</v>
      </c>
      <c r="F179" s="212"/>
      <c r="G179" s="206"/>
      <c r="H179" s="229" t="s">
        <v>91</v>
      </c>
      <c r="I179" s="226">
        <f t="shared" si="7"/>
        <v>41</v>
      </c>
      <c r="J179" s="226">
        <f t="shared" si="8"/>
        <v>0</v>
      </c>
      <c r="K179" s="226">
        <f t="shared" si="9"/>
        <v>0</v>
      </c>
      <c r="L179" s="226"/>
      <c r="M179" s="226"/>
      <c r="N179" s="226"/>
      <c r="O179" s="226"/>
      <c r="P179" s="226"/>
      <c r="Q179" s="226"/>
    </row>
    <row r="180" spans="1:17" s="17" customFormat="1" ht="113.4" x14ac:dyDescent="0.2">
      <c r="A180" s="18"/>
      <c r="B180" s="299"/>
      <c r="C180" s="209" t="s">
        <v>304</v>
      </c>
      <c r="D180" s="19" t="s">
        <v>0</v>
      </c>
      <c r="E180" s="201" t="s">
        <v>146</v>
      </c>
      <c r="F180" s="210" t="s">
        <v>308</v>
      </c>
      <c r="G180" s="206"/>
      <c r="H180" s="229" t="s">
        <v>91</v>
      </c>
      <c r="I180" s="226">
        <f t="shared" si="7"/>
        <v>41</v>
      </c>
      <c r="J180" s="226">
        <f t="shared" si="8"/>
        <v>0</v>
      </c>
      <c r="K180" s="226">
        <f t="shared" si="9"/>
        <v>0</v>
      </c>
      <c r="L180" s="226"/>
      <c r="M180" s="226"/>
      <c r="N180" s="226"/>
      <c r="O180" s="226"/>
      <c r="P180" s="226"/>
      <c r="Q180" s="226"/>
    </row>
    <row r="181" spans="1:17" s="17" customFormat="1" ht="48.6" x14ac:dyDescent="0.2">
      <c r="A181" s="18"/>
      <c r="B181" s="299"/>
      <c r="C181" s="209" t="s">
        <v>295</v>
      </c>
      <c r="D181" s="19" t="s">
        <v>0</v>
      </c>
      <c r="E181" s="201" t="s">
        <v>267</v>
      </c>
      <c r="F181" s="210"/>
      <c r="G181" s="206"/>
      <c r="H181" s="229" t="s">
        <v>91</v>
      </c>
      <c r="I181" s="226">
        <f t="shared" si="7"/>
        <v>41</v>
      </c>
      <c r="J181" s="226">
        <f t="shared" si="8"/>
        <v>0</v>
      </c>
      <c r="K181" s="226">
        <f t="shared" si="9"/>
        <v>0</v>
      </c>
      <c r="L181" s="226"/>
      <c r="M181" s="226"/>
      <c r="N181" s="226"/>
      <c r="O181" s="226"/>
      <c r="P181" s="226"/>
      <c r="Q181" s="226"/>
    </row>
    <row r="182" spans="1:17" s="17" customFormat="1" ht="64.8" x14ac:dyDescent="0.2">
      <c r="A182" s="18"/>
      <c r="B182" s="299"/>
      <c r="C182" s="209" t="s">
        <v>296</v>
      </c>
      <c r="D182" s="19" t="s">
        <v>0</v>
      </c>
      <c r="E182" s="201" t="s">
        <v>297</v>
      </c>
      <c r="F182" s="210"/>
      <c r="G182" s="206"/>
      <c r="H182" s="229" t="s">
        <v>91</v>
      </c>
      <c r="I182" s="226">
        <f t="shared" si="7"/>
        <v>41</v>
      </c>
      <c r="J182" s="226">
        <f t="shared" si="8"/>
        <v>0</v>
      </c>
      <c r="K182" s="226">
        <f t="shared" si="9"/>
        <v>0</v>
      </c>
      <c r="L182" s="226"/>
      <c r="M182" s="226"/>
      <c r="N182" s="226"/>
      <c r="O182" s="226"/>
      <c r="P182" s="226"/>
      <c r="Q182" s="226"/>
    </row>
    <row r="183" spans="1:17" s="17" customFormat="1" ht="32.4" x14ac:dyDescent="0.2">
      <c r="A183" s="18"/>
      <c r="B183" s="290"/>
      <c r="C183" s="213" t="s">
        <v>298</v>
      </c>
      <c r="D183" s="23" t="s">
        <v>0</v>
      </c>
      <c r="E183" s="214" t="s">
        <v>299</v>
      </c>
      <c r="F183" s="215"/>
      <c r="G183" s="206"/>
      <c r="H183" s="229" t="s">
        <v>91</v>
      </c>
      <c r="I183" s="226">
        <f t="shared" si="7"/>
        <v>41</v>
      </c>
      <c r="J183" s="226">
        <f t="shared" si="8"/>
        <v>0</v>
      </c>
      <c r="K183" s="226">
        <f t="shared" si="9"/>
        <v>0</v>
      </c>
      <c r="L183" s="226"/>
      <c r="M183" s="226"/>
      <c r="N183" s="226"/>
      <c r="O183" s="226"/>
      <c r="P183" s="226"/>
      <c r="Q183" s="226"/>
    </row>
    <row r="184" spans="1:17" s="17" customFormat="1" ht="32.4" x14ac:dyDescent="0.2">
      <c r="A184" s="14" t="s">
        <v>300</v>
      </c>
      <c r="B184" s="289"/>
      <c r="C184" s="205" t="s">
        <v>75</v>
      </c>
      <c r="D184" s="133"/>
      <c r="E184" s="200"/>
      <c r="F184" s="247" t="s">
        <v>305</v>
      </c>
      <c r="G184" s="206"/>
      <c r="H184" s="229" t="s">
        <v>91</v>
      </c>
      <c r="I184" s="226">
        <f t="shared" si="7"/>
        <v>42</v>
      </c>
      <c r="J184" s="226">
        <f t="shared" si="8"/>
        <v>0</v>
      </c>
      <c r="K184" s="226">
        <f t="shared" si="9"/>
        <v>0</v>
      </c>
      <c r="L184" s="226"/>
      <c r="M184" s="226"/>
      <c r="N184" s="226"/>
      <c r="O184" s="226"/>
      <c r="P184" s="226"/>
      <c r="Q184" s="226"/>
    </row>
    <row r="185" spans="1:17" s="17" customFormat="1" ht="48.6" x14ac:dyDescent="0.2">
      <c r="A185" s="18"/>
      <c r="B185" s="299"/>
      <c r="C185" s="211" t="s">
        <v>284</v>
      </c>
      <c r="D185" s="23" t="s">
        <v>0</v>
      </c>
      <c r="E185" s="203" t="s">
        <v>100</v>
      </c>
      <c r="F185" s="212"/>
      <c r="G185" s="206"/>
      <c r="H185" s="229" t="s">
        <v>91</v>
      </c>
      <c r="I185" s="226">
        <f t="shared" si="7"/>
        <v>42</v>
      </c>
      <c r="J185" s="226">
        <f t="shared" si="8"/>
        <v>0</v>
      </c>
      <c r="K185" s="226">
        <f t="shared" si="9"/>
        <v>0</v>
      </c>
      <c r="L185" s="226"/>
      <c r="M185" s="226"/>
      <c r="N185" s="226"/>
      <c r="O185" s="226"/>
      <c r="P185" s="226"/>
      <c r="Q185" s="226"/>
    </row>
    <row r="186" spans="1:17" s="17" customFormat="1" ht="64.8" x14ac:dyDescent="0.2">
      <c r="A186" s="18"/>
      <c r="B186" s="299"/>
      <c r="C186" s="211" t="s">
        <v>286</v>
      </c>
      <c r="D186" s="19" t="s">
        <v>0</v>
      </c>
      <c r="E186" s="203" t="s">
        <v>100</v>
      </c>
      <c r="F186" s="212"/>
      <c r="G186" s="206"/>
      <c r="H186" s="229" t="s">
        <v>91</v>
      </c>
      <c r="I186" s="226">
        <f t="shared" si="7"/>
        <v>42</v>
      </c>
      <c r="J186" s="226">
        <f t="shared" si="8"/>
        <v>0</v>
      </c>
      <c r="K186" s="226">
        <f t="shared" si="9"/>
        <v>0</v>
      </c>
      <c r="L186" s="226"/>
      <c r="M186" s="226"/>
      <c r="N186" s="226"/>
      <c r="O186" s="226"/>
      <c r="P186" s="226"/>
      <c r="Q186" s="226"/>
    </row>
    <row r="187" spans="1:17" s="17" customFormat="1" ht="32.4" x14ac:dyDescent="0.2">
      <c r="A187" s="18"/>
      <c r="B187" s="299"/>
      <c r="C187" s="211" t="s">
        <v>76</v>
      </c>
      <c r="D187" s="19"/>
      <c r="E187" s="203"/>
      <c r="F187" s="212"/>
      <c r="G187" s="206"/>
      <c r="H187" s="229" t="s">
        <v>91</v>
      </c>
      <c r="I187" s="226">
        <f t="shared" si="7"/>
        <v>42</v>
      </c>
      <c r="J187" s="226">
        <f t="shared" si="8"/>
        <v>0</v>
      </c>
      <c r="K187" s="226">
        <f t="shared" si="9"/>
        <v>0</v>
      </c>
      <c r="L187" s="226"/>
      <c r="M187" s="226"/>
      <c r="N187" s="226"/>
      <c r="O187" s="226"/>
      <c r="P187" s="226"/>
      <c r="Q187" s="226"/>
    </row>
    <row r="188" spans="1:17" s="17" customFormat="1" ht="81" x14ac:dyDescent="0.2">
      <c r="A188" s="18"/>
      <c r="B188" s="299"/>
      <c r="C188" s="209" t="s">
        <v>285</v>
      </c>
      <c r="D188" s="19" t="s">
        <v>0</v>
      </c>
      <c r="E188" s="201" t="s">
        <v>100</v>
      </c>
      <c r="F188" s="210"/>
      <c r="G188" s="206"/>
      <c r="H188" s="229" t="s">
        <v>91</v>
      </c>
      <c r="I188" s="226">
        <f t="shared" si="7"/>
        <v>42</v>
      </c>
      <c r="J188" s="226">
        <f t="shared" si="8"/>
        <v>0</v>
      </c>
      <c r="K188" s="226">
        <f t="shared" si="9"/>
        <v>0</v>
      </c>
      <c r="L188" s="226"/>
      <c r="M188" s="226"/>
      <c r="N188" s="226"/>
      <c r="O188" s="226"/>
      <c r="P188" s="226"/>
      <c r="Q188" s="226"/>
    </row>
    <row r="189" spans="1:17" s="17" customFormat="1" ht="113.4" x14ac:dyDescent="0.2">
      <c r="A189" s="18"/>
      <c r="B189" s="299"/>
      <c r="C189" s="209" t="s">
        <v>287</v>
      </c>
      <c r="D189" s="19" t="s">
        <v>0</v>
      </c>
      <c r="E189" s="201" t="s">
        <v>100</v>
      </c>
      <c r="F189" s="210"/>
      <c r="G189" s="206"/>
      <c r="H189" s="229" t="s">
        <v>91</v>
      </c>
      <c r="I189" s="226">
        <f t="shared" si="7"/>
        <v>42</v>
      </c>
      <c r="J189" s="226">
        <f t="shared" si="8"/>
        <v>0</v>
      </c>
      <c r="K189" s="226">
        <f t="shared" si="9"/>
        <v>0</v>
      </c>
      <c r="L189" s="226"/>
      <c r="M189" s="226"/>
      <c r="N189" s="226"/>
      <c r="O189" s="226"/>
      <c r="P189" s="226"/>
      <c r="Q189" s="226"/>
    </row>
    <row r="190" spans="1:17" s="17" customFormat="1" ht="194.4" x14ac:dyDescent="0.2">
      <c r="A190" s="18"/>
      <c r="B190" s="299"/>
      <c r="C190" s="209" t="s">
        <v>288</v>
      </c>
      <c r="D190" s="19" t="s">
        <v>0</v>
      </c>
      <c r="E190" s="201" t="s">
        <v>294</v>
      </c>
      <c r="F190" s="210"/>
      <c r="G190" s="206"/>
      <c r="H190" s="229" t="s">
        <v>91</v>
      </c>
      <c r="I190" s="226">
        <f t="shared" si="7"/>
        <v>42</v>
      </c>
      <c r="J190" s="226">
        <f t="shared" si="8"/>
        <v>0</v>
      </c>
      <c r="K190" s="226">
        <f t="shared" si="9"/>
        <v>0</v>
      </c>
      <c r="L190" s="226"/>
      <c r="M190" s="226"/>
      <c r="N190" s="226"/>
      <c r="O190" s="226"/>
      <c r="P190" s="226"/>
      <c r="Q190" s="226"/>
    </row>
    <row r="191" spans="1:17" s="17" customFormat="1" ht="145.80000000000001" x14ac:dyDescent="0.2">
      <c r="A191" s="18"/>
      <c r="B191" s="299"/>
      <c r="C191" s="209" t="s">
        <v>289</v>
      </c>
      <c r="D191" s="19" t="s">
        <v>0</v>
      </c>
      <c r="E191" s="201" t="s">
        <v>294</v>
      </c>
      <c r="F191" s="210"/>
      <c r="G191" s="206"/>
      <c r="H191" s="229" t="s">
        <v>91</v>
      </c>
      <c r="I191" s="226">
        <f t="shared" si="7"/>
        <v>42</v>
      </c>
      <c r="J191" s="226">
        <f t="shared" si="8"/>
        <v>0</v>
      </c>
      <c r="K191" s="226">
        <f t="shared" si="9"/>
        <v>0</v>
      </c>
      <c r="L191" s="226"/>
      <c r="M191" s="226"/>
      <c r="N191" s="226"/>
      <c r="O191" s="226"/>
      <c r="P191" s="226"/>
      <c r="Q191" s="226"/>
    </row>
    <row r="192" spans="1:17" s="17" customFormat="1" ht="178.2" x14ac:dyDescent="0.2">
      <c r="A192" s="18"/>
      <c r="B192" s="299"/>
      <c r="C192" s="211" t="s">
        <v>290</v>
      </c>
      <c r="D192" s="19" t="s">
        <v>0</v>
      </c>
      <c r="E192" s="203" t="s">
        <v>294</v>
      </c>
      <c r="F192" s="212"/>
      <c r="G192" s="206"/>
      <c r="H192" s="229" t="s">
        <v>91</v>
      </c>
      <c r="I192" s="226">
        <f t="shared" si="7"/>
        <v>42</v>
      </c>
      <c r="J192" s="226">
        <f t="shared" si="8"/>
        <v>0</v>
      </c>
      <c r="K192" s="226">
        <f t="shared" si="9"/>
        <v>0</v>
      </c>
      <c r="L192" s="226"/>
      <c r="M192" s="226"/>
      <c r="N192" s="226"/>
      <c r="O192" s="226"/>
      <c r="P192" s="226"/>
      <c r="Q192" s="226"/>
    </row>
    <row r="193" spans="1:17" s="17" customFormat="1" ht="113.4" x14ac:dyDescent="0.2">
      <c r="A193" s="18"/>
      <c r="B193" s="299"/>
      <c r="C193" s="209" t="s">
        <v>291</v>
      </c>
      <c r="D193" s="19" t="s">
        <v>0</v>
      </c>
      <c r="E193" s="201" t="s">
        <v>35</v>
      </c>
      <c r="F193" s="210"/>
      <c r="G193" s="206"/>
      <c r="H193" s="229" t="s">
        <v>91</v>
      </c>
      <c r="I193" s="226">
        <f t="shared" si="7"/>
        <v>42</v>
      </c>
      <c r="J193" s="226">
        <f t="shared" si="8"/>
        <v>0</v>
      </c>
      <c r="K193" s="226">
        <f t="shared" si="9"/>
        <v>0</v>
      </c>
      <c r="L193" s="226"/>
      <c r="M193" s="226"/>
      <c r="N193" s="226"/>
      <c r="O193" s="226"/>
      <c r="P193" s="226"/>
      <c r="Q193" s="226"/>
    </row>
    <row r="194" spans="1:17" s="17" customFormat="1" ht="113.4" x14ac:dyDescent="0.2">
      <c r="A194" s="18"/>
      <c r="B194" s="299"/>
      <c r="C194" s="209" t="s">
        <v>303</v>
      </c>
      <c r="D194" s="19" t="s">
        <v>0</v>
      </c>
      <c r="E194" s="201" t="s">
        <v>146</v>
      </c>
      <c r="F194" s="210" t="s">
        <v>308</v>
      </c>
      <c r="G194" s="206"/>
      <c r="H194" s="229" t="s">
        <v>91</v>
      </c>
      <c r="I194" s="226">
        <f t="shared" si="7"/>
        <v>42</v>
      </c>
      <c r="J194" s="226">
        <f t="shared" si="8"/>
        <v>0</v>
      </c>
      <c r="K194" s="226">
        <f t="shared" si="9"/>
        <v>0</v>
      </c>
      <c r="L194" s="226"/>
      <c r="M194" s="226"/>
      <c r="N194" s="226"/>
      <c r="O194" s="226"/>
      <c r="P194" s="226"/>
      <c r="Q194" s="226"/>
    </row>
    <row r="195" spans="1:17" s="17" customFormat="1" ht="48.6" x14ac:dyDescent="0.2">
      <c r="A195" s="18"/>
      <c r="B195" s="299"/>
      <c r="C195" s="209" t="s">
        <v>295</v>
      </c>
      <c r="D195" s="19" t="s">
        <v>0</v>
      </c>
      <c r="E195" s="201" t="s">
        <v>267</v>
      </c>
      <c r="F195" s="210"/>
      <c r="G195" s="206"/>
      <c r="H195" s="229" t="s">
        <v>91</v>
      </c>
      <c r="I195" s="226">
        <f t="shared" si="7"/>
        <v>42</v>
      </c>
      <c r="J195" s="226">
        <f t="shared" si="8"/>
        <v>0</v>
      </c>
      <c r="K195" s="226">
        <f t="shared" si="9"/>
        <v>0</v>
      </c>
      <c r="L195" s="226"/>
      <c r="M195" s="226"/>
      <c r="N195" s="226"/>
      <c r="O195" s="226"/>
      <c r="P195" s="226"/>
      <c r="Q195" s="226"/>
    </row>
    <row r="196" spans="1:17" s="17" customFormat="1" ht="64.8" x14ac:dyDescent="0.2">
      <c r="A196" s="18"/>
      <c r="B196" s="299"/>
      <c r="C196" s="209" t="s">
        <v>296</v>
      </c>
      <c r="D196" s="19" t="s">
        <v>0</v>
      </c>
      <c r="E196" s="201" t="s">
        <v>297</v>
      </c>
      <c r="F196" s="210"/>
      <c r="G196" s="206"/>
      <c r="H196" s="229" t="s">
        <v>91</v>
      </c>
      <c r="I196" s="226">
        <f t="shared" si="7"/>
        <v>42</v>
      </c>
      <c r="J196" s="226">
        <f t="shared" si="8"/>
        <v>0</v>
      </c>
      <c r="K196" s="226">
        <f t="shared" si="9"/>
        <v>0</v>
      </c>
      <c r="L196" s="226"/>
      <c r="M196" s="226"/>
      <c r="N196" s="226"/>
      <c r="O196" s="226"/>
      <c r="P196" s="226"/>
      <c r="Q196" s="226"/>
    </row>
    <row r="197" spans="1:17" s="17" customFormat="1" ht="32.4" x14ac:dyDescent="0.2">
      <c r="A197" s="22"/>
      <c r="B197" s="290"/>
      <c r="C197" s="22" t="s">
        <v>298</v>
      </c>
      <c r="D197" s="23" t="s">
        <v>0</v>
      </c>
      <c r="E197" s="202" t="s">
        <v>299</v>
      </c>
      <c r="F197" s="222"/>
      <c r="G197" s="206"/>
      <c r="H197" s="229" t="s">
        <v>91</v>
      </c>
      <c r="I197" s="226">
        <f t="shared" si="7"/>
        <v>42</v>
      </c>
      <c r="J197" s="226">
        <f t="shared" si="8"/>
        <v>0</v>
      </c>
      <c r="K197" s="226">
        <f t="shared" si="9"/>
        <v>0</v>
      </c>
      <c r="L197" s="226"/>
      <c r="M197" s="226"/>
      <c r="N197" s="226"/>
      <c r="O197" s="226"/>
      <c r="P197" s="226"/>
      <c r="Q197" s="226"/>
    </row>
    <row r="198" spans="1:17" s="17" customFormat="1" ht="32.4" x14ac:dyDescent="0.2">
      <c r="A198" s="14" t="s">
        <v>301</v>
      </c>
      <c r="B198" s="289"/>
      <c r="C198" s="205" t="s">
        <v>75</v>
      </c>
      <c r="D198" s="133"/>
      <c r="E198" s="200"/>
      <c r="F198" s="247" t="s">
        <v>305</v>
      </c>
      <c r="G198" s="206"/>
      <c r="H198" s="229" t="s">
        <v>91</v>
      </c>
      <c r="I198" s="226">
        <f t="shared" si="7"/>
        <v>43</v>
      </c>
      <c r="J198" s="226">
        <f t="shared" si="8"/>
        <v>0</v>
      </c>
      <c r="K198" s="226">
        <f t="shared" si="9"/>
        <v>0</v>
      </c>
      <c r="L198" s="226"/>
      <c r="M198" s="226"/>
      <c r="N198" s="226"/>
      <c r="O198" s="226"/>
      <c r="P198" s="226"/>
      <c r="Q198" s="226"/>
    </row>
    <row r="199" spans="1:17" s="17" customFormat="1" ht="48.6" x14ac:dyDescent="0.2">
      <c r="A199" s="18"/>
      <c r="B199" s="299"/>
      <c r="C199" s="211" t="s">
        <v>284</v>
      </c>
      <c r="D199" s="23" t="s">
        <v>0</v>
      </c>
      <c r="E199" s="203" t="s">
        <v>100</v>
      </c>
      <c r="F199" s="212"/>
      <c r="G199" s="206"/>
      <c r="H199" s="229" t="s">
        <v>91</v>
      </c>
      <c r="I199" s="226">
        <f t="shared" si="7"/>
        <v>43</v>
      </c>
      <c r="J199" s="226">
        <f t="shared" si="8"/>
        <v>0</v>
      </c>
      <c r="K199" s="226">
        <f t="shared" si="9"/>
        <v>0</v>
      </c>
      <c r="L199" s="226"/>
      <c r="M199" s="226"/>
      <c r="N199" s="226"/>
      <c r="O199" s="226"/>
      <c r="P199" s="226"/>
      <c r="Q199" s="226"/>
    </row>
    <row r="200" spans="1:17" s="17" customFormat="1" ht="64.8" x14ac:dyDescent="0.2">
      <c r="A200" s="18"/>
      <c r="B200" s="299"/>
      <c r="C200" s="211" t="s">
        <v>286</v>
      </c>
      <c r="D200" s="19" t="s">
        <v>0</v>
      </c>
      <c r="E200" s="203" t="s">
        <v>100</v>
      </c>
      <c r="F200" s="212"/>
      <c r="G200" s="206"/>
      <c r="H200" s="229" t="s">
        <v>91</v>
      </c>
      <c r="I200" s="226">
        <f t="shared" si="7"/>
        <v>43</v>
      </c>
      <c r="J200" s="226">
        <f t="shared" si="8"/>
        <v>0</v>
      </c>
      <c r="K200" s="226">
        <f t="shared" si="9"/>
        <v>0</v>
      </c>
      <c r="L200" s="226"/>
      <c r="M200" s="226"/>
      <c r="N200" s="226"/>
      <c r="O200" s="226"/>
      <c r="P200" s="226"/>
      <c r="Q200" s="226"/>
    </row>
    <row r="201" spans="1:17" s="17" customFormat="1" ht="32.4" x14ac:dyDescent="0.2">
      <c r="A201" s="18"/>
      <c r="B201" s="299"/>
      <c r="C201" s="211" t="s">
        <v>76</v>
      </c>
      <c r="D201" s="19"/>
      <c r="E201" s="203"/>
      <c r="F201" s="212"/>
      <c r="G201" s="206"/>
      <c r="H201" s="229" t="s">
        <v>91</v>
      </c>
      <c r="I201" s="226">
        <f t="shared" ref="I201:I222" si="10">IF(A201="",I200,I200+1)</f>
        <v>43</v>
      </c>
      <c r="J201" s="226">
        <f t="shared" ref="J201:J222" si="11">IF(I201=I200,J200,B201)</f>
        <v>0</v>
      </c>
      <c r="K201" s="226">
        <f t="shared" ref="K201:K222" si="12">IF(J201=0,0,IF(OR(AND(H201="減算",J201="なし"),AND(H201="加算",J201="あり")),1,2))</f>
        <v>0</v>
      </c>
      <c r="L201" s="226"/>
      <c r="M201" s="226"/>
      <c r="N201" s="226"/>
      <c r="O201" s="226"/>
      <c r="P201" s="226"/>
      <c r="Q201" s="226"/>
    </row>
    <row r="202" spans="1:17" s="17" customFormat="1" ht="81" x14ac:dyDescent="0.2">
      <c r="A202" s="18"/>
      <c r="B202" s="299"/>
      <c r="C202" s="209" t="s">
        <v>285</v>
      </c>
      <c r="D202" s="19" t="s">
        <v>0</v>
      </c>
      <c r="E202" s="201" t="s">
        <v>100</v>
      </c>
      <c r="F202" s="210"/>
      <c r="G202" s="206"/>
      <c r="H202" s="229" t="s">
        <v>91</v>
      </c>
      <c r="I202" s="226">
        <f t="shared" si="10"/>
        <v>43</v>
      </c>
      <c r="J202" s="226">
        <f t="shared" si="11"/>
        <v>0</v>
      </c>
      <c r="K202" s="226">
        <f t="shared" si="12"/>
        <v>0</v>
      </c>
      <c r="L202" s="226"/>
      <c r="M202" s="226"/>
      <c r="N202" s="226"/>
      <c r="O202" s="226"/>
      <c r="P202" s="226"/>
      <c r="Q202" s="226"/>
    </row>
    <row r="203" spans="1:17" s="17" customFormat="1" ht="113.4" x14ac:dyDescent="0.2">
      <c r="A203" s="18"/>
      <c r="B203" s="299"/>
      <c r="C203" s="209" t="s">
        <v>287</v>
      </c>
      <c r="D203" s="19" t="s">
        <v>0</v>
      </c>
      <c r="E203" s="201" t="s">
        <v>100</v>
      </c>
      <c r="F203" s="210"/>
      <c r="G203" s="206"/>
      <c r="H203" s="229" t="s">
        <v>91</v>
      </c>
      <c r="I203" s="226">
        <f t="shared" si="10"/>
        <v>43</v>
      </c>
      <c r="J203" s="226">
        <f t="shared" si="11"/>
        <v>0</v>
      </c>
      <c r="K203" s="226">
        <f t="shared" si="12"/>
        <v>0</v>
      </c>
      <c r="L203" s="226"/>
      <c r="M203" s="226"/>
      <c r="N203" s="226"/>
      <c r="O203" s="226"/>
      <c r="P203" s="226"/>
      <c r="Q203" s="226"/>
    </row>
    <row r="204" spans="1:17" s="17" customFormat="1" ht="194.4" x14ac:dyDescent="0.2">
      <c r="A204" s="18"/>
      <c r="B204" s="299"/>
      <c r="C204" s="209" t="s">
        <v>288</v>
      </c>
      <c r="D204" s="19" t="s">
        <v>0</v>
      </c>
      <c r="E204" s="201" t="s">
        <v>294</v>
      </c>
      <c r="F204" s="210"/>
      <c r="G204" s="206"/>
      <c r="H204" s="229" t="s">
        <v>91</v>
      </c>
      <c r="I204" s="226">
        <f t="shared" si="10"/>
        <v>43</v>
      </c>
      <c r="J204" s="226">
        <f t="shared" si="11"/>
        <v>0</v>
      </c>
      <c r="K204" s="226">
        <f t="shared" si="12"/>
        <v>0</v>
      </c>
      <c r="L204" s="226"/>
      <c r="M204" s="226"/>
      <c r="N204" s="226"/>
      <c r="O204" s="226"/>
      <c r="P204" s="226"/>
      <c r="Q204" s="226"/>
    </row>
    <row r="205" spans="1:17" s="17" customFormat="1" ht="145.80000000000001" x14ac:dyDescent="0.2">
      <c r="A205" s="18"/>
      <c r="B205" s="299"/>
      <c r="C205" s="209" t="s">
        <v>289</v>
      </c>
      <c r="D205" s="19" t="s">
        <v>0</v>
      </c>
      <c r="E205" s="201" t="s">
        <v>294</v>
      </c>
      <c r="F205" s="210"/>
      <c r="G205" s="206"/>
      <c r="H205" s="229" t="s">
        <v>91</v>
      </c>
      <c r="I205" s="226">
        <f t="shared" si="10"/>
        <v>43</v>
      </c>
      <c r="J205" s="226">
        <f t="shared" si="11"/>
        <v>0</v>
      </c>
      <c r="K205" s="226">
        <f t="shared" si="12"/>
        <v>0</v>
      </c>
      <c r="L205" s="226"/>
      <c r="M205" s="226"/>
      <c r="N205" s="226"/>
      <c r="O205" s="226"/>
      <c r="P205" s="226"/>
      <c r="Q205" s="226"/>
    </row>
    <row r="206" spans="1:17" s="17" customFormat="1" ht="178.2" x14ac:dyDescent="0.2">
      <c r="A206" s="18"/>
      <c r="B206" s="299"/>
      <c r="C206" s="211" t="s">
        <v>290</v>
      </c>
      <c r="D206" s="19" t="s">
        <v>0</v>
      </c>
      <c r="E206" s="203" t="s">
        <v>294</v>
      </c>
      <c r="F206" s="212"/>
      <c r="G206" s="206"/>
      <c r="H206" s="229" t="s">
        <v>91</v>
      </c>
      <c r="I206" s="226">
        <f t="shared" si="10"/>
        <v>43</v>
      </c>
      <c r="J206" s="226">
        <f t="shared" si="11"/>
        <v>0</v>
      </c>
      <c r="K206" s="226">
        <f t="shared" si="12"/>
        <v>0</v>
      </c>
      <c r="L206" s="226"/>
      <c r="M206" s="226"/>
      <c r="N206" s="226"/>
      <c r="O206" s="226"/>
      <c r="P206" s="226"/>
      <c r="Q206" s="226"/>
    </row>
    <row r="207" spans="1:17" s="17" customFormat="1" ht="113.4" x14ac:dyDescent="0.2">
      <c r="A207" s="18"/>
      <c r="B207" s="299"/>
      <c r="C207" s="209" t="s">
        <v>302</v>
      </c>
      <c r="D207" s="19" t="s">
        <v>0</v>
      </c>
      <c r="E207" s="201" t="s">
        <v>146</v>
      </c>
      <c r="F207" s="210" t="s">
        <v>308</v>
      </c>
      <c r="G207" s="206"/>
      <c r="H207" s="229" t="s">
        <v>91</v>
      </c>
      <c r="I207" s="226">
        <f t="shared" si="10"/>
        <v>43</v>
      </c>
      <c r="J207" s="226">
        <f t="shared" si="11"/>
        <v>0</v>
      </c>
      <c r="K207" s="226">
        <f t="shared" si="12"/>
        <v>0</v>
      </c>
      <c r="L207" s="226"/>
      <c r="M207" s="226"/>
      <c r="N207" s="226"/>
      <c r="O207" s="226"/>
      <c r="P207" s="226"/>
      <c r="Q207" s="226"/>
    </row>
    <row r="208" spans="1:17" s="17" customFormat="1" ht="48.6" x14ac:dyDescent="0.2">
      <c r="A208" s="18"/>
      <c r="B208" s="299"/>
      <c r="C208" s="209" t="s">
        <v>295</v>
      </c>
      <c r="D208" s="19" t="s">
        <v>0</v>
      </c>
      <c r="E208" s="201" t="s">
        <v>267</v>
      </c>
      <c r="F208" s="210"/>
      <c r="G208" s="206"/>
      <c r="H208" s="229" t="s">
        <v>91</v>
      </c>
      <c r="I208" s="226">
        <f t="shared" si="10"/>
        <v>43</v>
      </c>
      <c r="J208" s="226">
        <f t="shared" si="11"/>
        <v>0</v>
      </c>
      <c r="K208" s="226">
        <f t="shared" si="12"/>
        <v>0</v>
      </c>
      <c r="L208" s="226"/>
      <c r="M208" s="226"/>
      <c r="N208" s="226"/>
      <c r="O208" s="226"/>
      <c r="P208" s="226"/>
      <c r="Q208" s="226"/>
    </row>
    <row r="209" spans="1:17" s="17" customFormat="1" ht="64.8" x14ac:dyDescent="0.2">
      <c r="A209" s="18"/>
      <c r="B209" s="299"/>
      <c r="C209" s="209" t="s">
        <v>296</v>
      </c>
      <c r="D209" s="19" t="s">
        <v>0</v>
      </c>
      <c r="E209" s="201" t="s">
        <v>297</v>
      </c>
      <c r="F209" s="210"/>
      <c r="G209" s="206"/>
      <c r="H209" s="229" t="s">
        <v>91</v>
      </c>
      <c r="I209" s="226">
        <f t="shared" si="10"/>
        <v>43</v>
      </c>
      <c r="J209" s="226">
        <f t="shared" si="11"/>
        <v>0</v>
      </c>
      <c r="K209" s="226">
        <f t="shared" si="12"/>
        <v>0</v>
      </c>
      <c r="L209" s="226"/>
      <c r="M209" s="226"/>
      <c r="N209" s="226"/>
      <c r="O209" s="226"/>
      <c r="P209" s="226"/>
      <c r="Q209" s="226"/>
    </row>
    <row r="210" spans="1:17" s="17" customFormat="1" ht="32.4" x14ac:dyDescent="0.2">
      <c r="A210" s="18"/>
      <c r="B210" s="290"/>
      <c r="C210" s="213" t="s">
        <v>298</v>
      </c>
      <c r="D210" s="23" t="s">
        <v>0</v>
      </c>
      <c r="E210" s="214" t="s">
        <v>299</v>
      </c>
      <c r="F210" s="215"/>
      <c r="G210" s="206"/>
      <c r="H210" s="229" t="s">
        <v>91</v>
      </c>
      <c r="I210" s="226">
        <f t="shared" si="10"/>
        <v>43</v>
      </c>
      <c r="J210" s="226">
        <f t="shared" si="11"/>
        <v>0</v>
      </c>
      <c r="K210" s="226">
        <f t="shared" si="12"/>
        <v>0</v>
      </c>
      <c r="L210" s="226"/>
      <c r="M210" s="226"/>
      <c r="N210" s="226"/>
      <c r="O210" s="226"/>
      <c r="P210" s="226"/>
      <c r="Q210" s="226"/>
    </row>
    <row r="211" spans="1:17" s="17" customFormat="1" ht="32.4" x14ac:dyDescent="0.2">
      <c r="A211" s="14" t="s">
        <v>307</v>
      </c>
      <c r="B211" s="289"/>
      <c r="C211" s="205" t="s">
        <v>75</v>
      </c>
      <c r="D211" s="133"/>
      <c r="E211" s="248"/>
      <c r="F211" s="247" t="s">
        <v>305</v>
      </c>
      <c r="G211" s="206"/>
      <c r="H211" s="229" t="s">
        <v>91</v>
      </c>
      <c r="I211" s="226">
        <f t="shared" si="10"/>
        <v>44</v>
      </c>
      <c r="J211" s="226">
        <f t="shared" si="11"/>
        <v>0</v>
      </c>
      <c r="K211" s="226">
        <f t="shared" si="12"/>
        <v>0</v>
      </c>
      <c r="L211" s="226"/>
      <c r="M211" s="226"/>
      <c r="N211" s="226"/>
      <c r="O211" s="226"/>
      <c r="P211" s="226"/>
      <c r="Q211" s="226"/>
    </row>
    <row r="212" spans="1:17" s="17" customFormat="1" ht="48.6" x14ac:dyDescent="0.2">
      <c r="A212" s="18"/>
      <c r="B212" s="299"/>
      <c r="C212" s="211" t="s">
        <v>284</v>
      </c>
      <c r="D212" s="23" t="s">
        <v>0</v>
      </c>
      <c r="E212" s="203" t="s">
        <v>100</v>
      </c>
      <c r="F212" s="212"/>
      <c r="G212" s="206"/>
      <c r="H212" s="229" t="s">
        <v>91</v>
      </c>
      <c r="I212" s="226">
        <f t="shared" si="10"/>
        <v>44</v>
      </c>
      <c r="J212" s="226">
        <f t="shared" si="11"/>
        <v>0</v>
      </c>
      <c r="K212" s="226">
        <f t="shared" si="12"/>
        <v>0</v>
      </c>
      <c r="L212" s="226"/>
      <c r="M212" s="226"/>
      <c r="N212" s="226"/>
      <c r="O212" s="226"/>
      <c r="P212" s="226"/>
      <c r="Q212" s="226"/>
    </row>
    <row r="213" spans="1:17" s="17" customFormat="1" ht="64.8" x14ac:dyDescent="0.2">
      <c r="A213" s="18"/>
      <c r="B213" s="299"/>
      <c r="C213" s="211" t="s">
        <v>286</v>
      </c>
      <c r="D213" s="19" t="s">
        <v>0</v>
      </c>
      <c r="E213" s="203" t="s">
        <v>100</v>
      </c>
      <c r="F213" s="212"/>
      <c r="G213" s="206"/>
      <c r="H213" s="229" t="s">
        <v>91</v>
      </c>
      <c r="I213" s="226">
        <f t="shared" si="10"/>
        <v>44</v>
      </c>
      <c r="J213" s="226">
        <f t="shared" si="11"/>
        <v>0</v>
      </c>
      <c r="K213" s="226">
        <f t="shared" si="12"/>
        <v>0</v>
      </c>
      <c r="L213" s="226"/>
      <c r="M213" s="226"/>
      <c r="N213" s="226"/>
      <c r="O213" s="226"/>
      <c r="P213" s="226"/>
      <c r="Q213" s="226"/>
    </row>
    <row r="214" spans="1:17" s="17" customFormat="1" ht="32.4" x14ac:dyDescent="0.2">
      <c r="A214" s="18"/>
      <c r="B214" s="299"/>
      <c r="C214" s="211" t="s">
        <v>76</v>
      </c>
      <c r="D214" s="19"/>
      <c r="E214" s="203"/>
      <c r="F214" s="212"/>
      <c r="G214" s="206"/>
      <c r="H214" s="229" t="s">
        <v>91</v>
      </c>
      <c r="I214" s="226">
        <f t="shared" si="10"/>
        <v>44</v>
      </c>
      <c r="J214" s="226">
        <f t="shared" si="11"/>
        <v>0</v>
      </c>
      <c r="K214" s="226">
        <f t="shared" si="12"/>
        <v>0</v>
      </c>
      <c r="L214" s="226"/>
      <c r="M214" s="226"/>
      <c r="N214" s="226"/>
      <c r="O214" s="226"/>
      <c r="P214" s="226"/>
      <c r="Q214" s="226"/>
    </row>
    <row r="215" spans="1:17" s="17" customFormat="1" ht="81" x14ac:dyDescent="0.2">
      <c r="A215" s="18"/>
      <c r="B215" s="299"/>
      <c r="C215" s="209" t="s">
        <v>285</v>
      </c>
      <c r="D215" s="19" t="s">
        <v>0</v>
      </c>
      <c r="E215" s="201" t="s">
        <v>100</v>
      </c>
      <c r="F215" s="210"/>
      <c r="G215" s="206"/>
      <c r="H215" s="229" t="s">
        <v>91</v>
      </c>
      <c r="I215" s="226">
        <f t="shared" si="10"/>
        <v>44</v>
      </c>
      <c r="J215" s="226">
        <f t="shared" si="11"/>
        <v>0</v>
      </c>
      <c r="K215" s="226">
        <f t="shared" si="12"/>
        <v>0</v>
      </c>
      <c r="L215" s="226"/>
      <c r="M215" s="226"/>
      <c r="N215" s="226"/>
      <c r="O215" s="226"/>
      <c r="P215" s="226"/>
      <c r="Q215" s="226"/>
    </row>
    <row r="216" spans="1:17" s="17" customFormat="1" ht="113.4" x14ac:dyDescent="0.2">
      <c r="A216" s="18"/>
      <c r="B216" s="299"/>
      <c r="C216" s="209" t="s">
        <v>287</v>
      </c>
      <c r="D216" s="19" t="s">
        <v>0</v>
      </c>
      <c r="E216" s="201" t="s">
        <v>100</v>
      </c>
      <c r="F216" s="210"/>
      <c r="G216" s="206"/>
      <c r="H216" s="229" t="s">
        <v>91</v>
      </c>
      <c r="I216" s="226">
        <f t="shared" si="10"/>
        <v>44</v>
      </c>
      <c r="J216" s="226">
        <f t="shared" si="11"/>
        <v>0</v>
      </c>
      <c r="K216" s="226">
        <f t="shared" si="12"/>
        <v>0</v>
      </c>
      <c r="L216" s="226"/>
      <c r="M216" s="226"/>
      <c r="N216" s="226"/>
      <c r="O216" s="226"/>
      <c r="P216" s="226"/>
      <c r="Q216" s="226"/>
    </row>
    <row r="217" spans="1:17" s="17" customFormat="1" ht="194.4" x14ac:dyDescent="0.2">
      <c r="A217" s="18"/>
      <c r="B217" s="299"/>
      <c r="C217" s="209" t="s">
        <v>288</v>
      </c>
      <c r="D217" s="19" t="s">
        <v>0</v>
      </c>
      <c r="E217" s="201" t="s">
        <v>294</v>
      </c>
      <c r="F217" s="210"/>
      <c r="G217" s="206"/>
      <c r="H217" s="229" t="s">
        <v>91</v>
      </c>
      <c r="I217" s="226">
        <f t="shared" si="10"/>
        <v>44</v>
      </c>
      <c r="J217" s="226">
        <f t="shared" si="11"/>
        <v>0</v>
      </c>
      <c r="K217" s="226">
        <f t="shared" si="12"/>
        <v>0</v>
      </c>
      <c r="L217" s="226"/>
      <c r="M217" s="226"/>
      <c r="N217" s="226"/>
      <c r="O217" s="226"/>
      <c r="P217" s="226"/>
      <c r="Q217" s="226"/>
    </row>
    <row r="218" spans="1:17" s="17" customFormat="1" ht="145.80000000000001" x14ac:dyDescent="0.2">
      <c r="A218" s="18"/>
      <c r="B218" s="299"/>
      <c r="C218" s="209" t="s">
        <v>289</v>
      </c>
      <c r="D218" s="19" t="s">
        <v>0</v>
      </c>
      <c r="E218" s="201" t="s">
        <v>294</v>
      </c>
      <c r="F218" s="210"/>
      <c r="G218" s="206"/>
      <c r="H218" s="229" t="s">
        <v>91</v>
      </c>
      <c r="I218" s="226">
        <f t="shared" si="10"/>
        <v>44</v>
      </c>
      <c r="J218" s="226">
        <f t="shared" si="11"/>
        <v>0</v>
      </c>
      <c r="K218" s="226">
        <f t="shared" si="12"/>
        <v>0</v>
      </c>
      <c r="L218" s="226"/>
      <c r="M218" s="226"/>
      <c r="N218" s="226"/>
      <c r="O218" s="226"/>
      <c r="P218" s="226"/>
      <c r="Q218" s="226"/>
    </row>
    <row r="219" spans="1:17" s="17" customFormat="1" ht="113.4" x14ac:dyDescent="0.2">
      <c r="A219" s="18"/>
      <c r="B219" s="299"/>
      <c r="C219" s="209" t="s">
        <v>306</v>
      </c>
      <c r="D219" s="19" t="s">
        <v>0</v>
      </c>
      <c r="E219" s="201" t="s">
        <v>146</v>
      </c>
      <c r="F219" s="210" t="s">
        <v>308</v>
      </c>
      <c r="G219" s="206"/>
      <c r="H219" s="229" t="s">
        <v>91</v>
      </c>
      <c r="I219" s="226">
        <f t="shared" si="10"/>
        <v>44</v>
      </c>
      <c r="J219" s="226">
        <f t="shared" si="11"/>
        <v>0</v>
      </c>
      <c r="K219" s="226">
        <f t="shared" si="12"/>
        <v>0</v>
      </c>
      <c r="L219" s="226"/>
      <c r="M219" s="226"/>
      <c r="N219" s="226"/>
      <c r="O219" s="226"/>
      <c r="P219" s="226"/>
      <c r="Q219" s="226"/>
    </row>
    <row r="220" spans="1:17" s="17" customFormat="1" ht="48.6" x14ac:dyDescent="0.2">
      <c r="A220" s="18"/>
      <c r="B220" s="299"/>
      <c r="C220" s="209" t="s">
        <v>295</v>
      </c>
      <c r="D220" s="19" t="s">
        <v>0</v>
      </c>
      <c r="E220" s="201" t="s">
        <v>267</v>
      </c>
      <c r="F220" s="210"/>
      <c r="G220" s="206"/>
      <c r="H220" s="229" t="s">
        <v>91</v>
      </c>
      <c r="I220" s="226">
        <f t="shared" si="10"/>
        <v>44</v>
      </c>
      <c r="J220" s="226">
        <f t="shared" si="11"/>
        <v>0</v>
      </c>
      <c r="K220" s="226">
        <f t="shared" si="12"/>
        <v>0</v>
      </c>
      <c r="L220" s="226"/>
      <c r="M220" s="226"/>
      <c r="N220" s="226"/>
      <c r="O220" s="226"/>
      <c r="P220" s="226"/>
      <c r="Q220" s="226"/>
    </row>
    <row r="221" spans="1:17" s="17" customFormat="1" ht="64.8" x14ac:dyDescent="0.2">
      <c r="A221" s="18"/>
      <c r="B221" s="299"/>
      <c r="C221" s="209" t="s">
        <v>296</v>
      </c>
      <c r="D221" s="19" t="s">
        <v>0</v>
      </c>
      <c r="E221" s="201" t="s">
        <v>297</v>
      </c>
      <c r="F221" s="210"/>
      <c r="G221" s="206"/>
      <c r="H221" s="229" t="s">
        <v>91</v>
      </c>
      <c r="I221" s="226">
        <f t="shared" si="10"/>
        <v>44</v>
      </c>
      <c r="J221" s="226">
        <f t="shared" si="11"/>
        <v>0</v>
      </c>
      <c r="K221" s="226">
        <f t="shared" si="12"/>
        <v>0</v>
      </c>
      <c r="L221" s="226"/>
      <c r="M221" s="226"/>
      <c r="N221" s="226"/>
      <c r="O221" s="226"/>
      <c r="P221" s="226"/>
      <c r="Q221" s="226"/>
    </row>
    <row r="222" spans="1:17" s="17" customFormat="1" ht="32.4" x14ac:dyDescent="0.2">
      <c r="A222" s="22"/>
      <c r="B222" s="290"/>
      <c r="C222" s="268" t="s">
        <v>298</v>
      </c>
      <c r="D222" s="234" t="s">
        <v>0</v>
      </c>
      <c r="E222" s="249" t="s">
        <v>299</v>
      </c>
      <c r="F222" s="250"/>
      <c r="G222" s="206"/>
      <c r="H222" s="229" t="s">
        <v>91</v>
      </c>
      <c r="I222" s="226">
        <f t="shared" si="10"/>
        <v>44</v>
      </c>
      <c r="J222" s="226">
        <f t="shared" si="11"/>
        <v>0</v>
      </c>
      <c r="K222" s="226">
        <f t="shared" si="12"/>
        <v>0</v>
      </c>
      <c r="L222" s="226"/>
      <c r="M222" s="226"/>
      <c r="N222" s="226"/>
      <c r="O222" s="226"/>
      <c r="P222" s="226"/>
      <c r="Q222" s="226"/>
    </row>
  </sheetData>
  <mergeCells count="48">
    <mergeCell ref="B211:B222"/>
    <mergeCell ref="B165:B166"/>
    <mergeCell ref="B167:B168"/>
    <mergeCell ref="B169:B183"/>
    <mergeCell ref="B184:B197"/>
    <mergeCell ref="B198:B210"/>
    <mergeCell ref="B145:B148"/>
    <mergeCell ref="B150:B152"/>
    <mergeCell ref="B153:B158"/>
    <mergeCell ref="B159:B162"/>
    <mergeCell ref="B163:B164"/>
    <mergeCell ref="B125:B130"/>
    <mergeCell ref="B131:B133"/>
    <mergeCell ref="B134:B136"/>
    <mergeCell ref="B137:B141"/>
    <mergeCell ref="B142:B144"/>
    <mergeCell ref="B94:B97"/>
    <mergeCell ref="B98:B103"/>
    <mergeCell ref="B104:B110"/>
    <mergeCell ref="B111:B117"/>
    <mergeCell ref="B118:B124"/>
    <mergeCell ref="B74:B77"/>
    <mergeCell ref="B78:B81"/>
    <mergeCell ref="B82:B83"/>
    <mergeCell ref="B84:B87"/>
    <mergeCell ref="B88:B93"/>
    <mergeCell ref="A41:A54"/>
    <mergeCell ref="B55:B57"/>
    <mergeCell ref="B58:B64"/>
    <mergeCell ref="B65:B69"/>
    <mergeCell ref="B70:B73"/>
    <mergeCell ref="B26:B28"/>
    <mergeCell ref="B29:B34"/>
    <mergeCell ref="B35:B36"/>
    <mergeCell ref="B37:B40"/>
    <mergeCell ref="B41:B54"/>
    <mergeCell ref="A2:F2"/>
    <mergeCell ref="B7:B8"/>
    <mergeCell ref="A1:F1"/>
    <mergeCell ref="D6:E6"/>
    <mergeCell ref="B23:B25"/>
    <mergeCell ref="B21:B22"/>
    <mergeCell ref="B11:B14"/>
    <mergeCell ref="F11:F14"/>
    <mergeCell ref="B15:B18"/>
    <mergeCell ref="F15:F18"/>
    <mergeCell ref="B19:B20"/>
    <mergeCell ref="F19:F20"/>
  </mergeCells>
  <phoneticPr fontId="18"/>
  <conditionalFormatting sqref="C7:F11 C15:F15 C12:E14 C19:F19 C16:E18 C20:E20 C21:F184 C195:F198 C211:F211">
    <cfRule type="expression" dxfId="9" priority="12">
      <formula>$K7=2</formula>
    </cfRule>
  </conditionalFormatting>
  <conditionalFormatting sqref="C185:F186">
    <cfRule type="expression" dxfId="8" priority="10">
      <formula>$K185=2</formula>
    </cfRule>
  </conditionalFormatting>
  <conditionalFormatting sqref="C187:F193">
    <cfRule type="expression" dxfId="7" priority="9">
      <formula>$K187=2</formula>
    </cfRule>
  </conditionalFormatting>
  <conditionalFormatting sqref="C194:F194">
    <cfRule type="expression" dxfId="6" priority="8">
      <formula>$K194=2</formula>
    </cfRule>
  </conditionalFormatting>
  <conditionalFormatting sqref="C199:F206">
    <cfRule type="expression" dxfId="5" priority="6">
      <formula>$K199=2</formula>
    </cfRule>
  </conditionalFormatting>
  <conditionalFormatting sqref="C207:F207">
    <cfRule type="expression" dxfId="4" priority="5">
      <formula>$K207=2</formula>
    </cfRule>
  </conditionalFormatting>
  <conditionalFormatting sqref="C208:F210">
    <cfRule type="expression" dxfId="3" priority="4">
      <formula>$K208=2</formula>
    </cfRule>
  </conditionalFormatting>
  <conditionalFormatting sqref="C212:F218">
    <cfRule type="expression" dxfId="2" priority="3">
      <formula>$K212=2</formula>
    </cfRule>
  </conditionalFormatting>
  <conditionalFormatting sqref="C219:F219">
    <cfRule type="expression" dxfId="1" priority="2">
      <formula>$K219=2</formula>
    </cfRule>
  </conditionalFormatting>
  <conditionalFormatting sqref="C220:F222">
    <cfRule type="expression" dxfId="0" priority="1">
      <formula>$K220=2</formula>
    </cfRule>
  </conditionalFormatting>
  <dataValidations count="3">
    <dataValidation type="list" allowBlank="1" showInputMessage="1" showErrorMessage="1" sqref="B169 B184 B198 B211">
      <formula1>" ,あり,なし"</formula1>
    </dataValidation>
    <dataValidation type="list" allowBlank="1" showInputMessage="1" showErrorMessage="1" sqref="B70 B23 B7 B163 B145 B134 B131 B104 B98 B94 B88 B84 B82 B78 B74 B165 B41 B55:B56 B58 B167 B137 B111 B118:B119 B142 B37 B35 B29 B26 B9:B11 B15 B19 B21 B65 B125 B149:B150 B153 B159">
      <formula1>$H$2:$H$3</formula1>
    </dataValidation>
    <dataValidation type="list" allowBlank="1" showInputMessage="1" showErrorMessage="1" sqref="D7:D222">
      <formula1>"　,□,☑"</formula1>
    </dataValidation>
  </dataValidations>
  <printOptions horizontalCentered="1"/>
  <pageMargins left="0.59055118110236227" right="0.59055118110236227" top="0.59055118110236227" bottom="0.59055118110236227" header="0.39370078740157483" footer="0.31496062992125984"/>
  <pageSetup paperSize="9" scale="70" fitToHeight="0" orientation="landscape" horizontalDpi="300" verticalDpi="300" r:id="rId1"/>
  <headerFooter alignWithMargins="0">
    <oddFooter>&amp;C- &amp;P/&amp;N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各種加算等自己点検シート</vt:lpstr>
      <vt:lpstr>各種加算等自己点検シート!Print_Area</vt:lpstr>
      <vt:lpstr>各種加算等自己点検シート!Print_Titles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2020-06-26T04:10:26Z</dcterms:created>
  <dcterms:modified xsi:type="dcterms:W3CDTF">2025-12-10T23:55:36Z</dcterms:modified>
</cp:coreProperties>
</file>