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3農業土木係\G05 土地改良\04 農業用施設(使用願･境界協定)\02農業用施設等使用(占用)\★様式\●法定外公共物 許可申請　様式\"/>
    </mc:Choice>
  </mc:AlternateContent>
  <bookViews>
    <workbookView xWindow="3060" yWindow="1410" windowWidth="12300" windowHeight="9105" tabRatio="690" activeTab="5"/>
  </bookViews>
  <sheets>
    <sheet name="●申請書" sheetId="1" r:id="rId1"/>
    <sheet name="●損害賠償用紙" sheetId="2" r:id="rId2"/>
    <sheet name="●同意書" sheetId="4" r:id="rId3"/>
    <sheet name="△使用料等免除用紙" sheetId="3" r:id="rId4"/>
    <sheet name="△帰属承諾用紙" sheetId="5" r:id="rId5"/>
    <sheet name="■許可後提出（着手・完了）" sheetId="6" r:id="rId6"/>
  </sheets>
  <definedNames>
    <definedName name="_xlnm.Print_Area" localSheetId="5">'■許可後提出（着手・完了）'!$A$5:$BP$40</definedName>
    <definedName name="_xlnm.Print_Area" localSheetId="4">△帰属承諾用紙!$A$5:$BA$36</definedName>
    <definedName name="_xlnm.Print_Area" localSheetId="3">△使用料等免除用紙!$A$5:$BA$36</definedName>
    <definedName name="_xlnm.Print_Area" localSheetId="0">●申請書!$A$4:$BF$61</definedName>
    <definedName name="_xlnm.Print_Area" localSheetId="1">●損害賠償用紙!$A$5:$BA$36</definedName>
    <definedName name="_xlnm.Print_Area" localSheetId="2">●同意書!$A$5:$BA$36</definedName>
  </definedNames>
  <calcPr calcId="162913"/>
</workbook>
</file>

<file path=xl/calcChain.xml><?xml version="1.0" encoding="utf-8"?>
<calcChain xmlns="http://schemas.openxmlformats.org/spreadsheetml/2006/main">
  <c r="AW26" i="6" l="1"/>
  <c r="AW25" i="6" s="1"/>
  <c r="AV27" i="6"/>
  <c r="BN23" i="6"/>
  <c r="AI20" i="6"/>
  <c r="AZ17" i="6"/>
  <c r="AY13" i="6"/>
  <c r="BO9" i="6"/>
  <c r="AW10" i="6"/>
  <c r="AJ9" i="6"/>
  <c r="R27" i="6"/>
  <c r="AZ27" i="6" s="1"/>
  <c r="N27" i="6"/>
  <c r="O25" i="6"/>
  <c r="I27" i="6"/>
  <c r="I25" i="6"/>
  <c r="AQ25" i="6" s="1"/>
  <c r="AF23" i="6"/>
  <c r="J23" i="6"/>
  <c r="AR23" i="6" s="1"/>
  <c r="C26" i="6"/>
  <c r="AK26" i="6" s="1"/>
  <c r="C23" i="6"/>
  <c r="AK23" i="6"/>
  <c r="A20" i="6"/>
  <c r="W19" i="6"/>
  <c r="K19" i="6"/>
  <c r="M17" i="6"/>
  <c r="AU17" i="6" s="1"/>
  <c r="M16" i="6"/>
  <c r="AU16" i="6" s="1"/>
  <c r="M13" i="6"/>
  <c r="AU13" i="6" s="1"/>
  <c r="R17" i="6"/>
  <c r="Q15" i="6"/>
  <c r="AY15" i="6" s="1"/>
  <c r="R14" i="6"/>
  <c r="AZ14" i="6" s="1"/>
  <c r="Q13" i="6"/>
  <c r="O10" i="6"/>
  <c r="H10" i="6"/>
  <c r="AP10" i="6" s="1"/>
  <c r="C10" i="6"/>
  <c r="AK10" i="6" s="1"/>
  <c r="AG9" i="6"/>
  <c r="X8" i="6"/>
  <c r="J30" i="6" s="1"/>
  <c r="J33" i="6"/>
  <c r="B9" i="6"/>
  <c r="A23" i="5"/>
  <c r="A23" i="3"/>
  <c r="D25" i="2"/>
  <c r="A23" i="2"/>
  <c r="AK32" i="6"/>
  <c r="AR30" i="6"/>
  <c r="AQ27" i="6"/>
  <c r="BJ20" i="6"/>
  <c r="BI20" i="6"/>
  <c r="BG20" i="6"/>
  <c r="BD20" i="6"/>
  <c r="BE19" i="6" s="1"/>
  <c r="BB20" i="6"/>
  <c r="AZ20" i="6"/>
  <c r="BA19" i="6" s="1"/>
  <c r="AT20" i="6"/>
  <c r="AR20" i="6"/>
  <c r="AQ20" i="6"/>
  <c r="AO20" i="6"/>
  <c r="AN20" i="6"/>
  <c r="AL20" i="6"/>
  <c r="AS19" i="6"/>
  <c r="AC33" i="5"/>
  <c r="AB32" i="5"/>
  <c r="S33" i="5"/>
  <c r="S32" i="5"/>
  <c r="AC30" i="5"/>
  <c r="AB29" i="5"/>
  <c r="S30" i="5"/>
  <c r="S29" i="5"/>
  <c r="N30" i="5"/>
  <c r="N29" i="5"/>
  <c r="V24" i="5"/>
  <c r="J24" i="5"/>
  <c r="B24" i="5"/>
  <c r="R18" i="5"/>
  <c r="O18" i="5"/>
  <c r="M18" i="5"/>
  <c r="J18" i="5"/>
  <c r="H18" i="5"/>
  <c r="E18" i="5"/>
  <c r="A18" i="5"/>
  <c r="L10" i="2"/>
  <c r="AQ12" i="2" s="1"/>
  <c r="J24" i="4"/>
  <c r="BD11" i="1"/>
  <c r="AZ11" i="1"/>
  <c r="AV11" i="1"/>
  <c r="AP11" i="1"/>
  <c r="BB10" i="1"/>
  <c r="AV10" i="1"/>
  <c r="AP10" i="1"/>
  <c r="BD8" i="1"/>
  <c r="AZ8" i="1"/>
  <c r="AV8" i="1"/>
  <c r="AP8" i="1"/>
  <c r="BB7" i="1"/>
  <c r="AV7" i="1"/>
  <c r="AP7" i="1"/>
  <c r="AL10" i="1"/>
  <c r="AH10" i="1"/>
  <c r="AL7" i="1"/>
  <c r="AH7" i="1"/>
  <c r="J32" i="4"/>
  <c r="J30" i="4"/>
  <c r="D29" i="4"/>
  <c r="N30" i="2"/>
  <c r="N30" i="3" s="1"/>
  <c r="T32" i="4"/>
  <c r="S31" i="4"/>
  <c r="T30" i="4"/>
  <c r="S29" i="4"/>
  <c r="J31" i="4"/>
  <c r="J29" i="4"/>
  <c r="W14" i="4"/>
  <c r="W13" i="4"/>
  <c r="AZ9" i="4"/>
  <c r="AU9" i="4"/>
  <c r="AP9" i="4"/>
  <c r="AI9" i="4"/>
  <c r="U11" i="4"/>
  <c r="I11" i="4"/>
  <c r="B11" i="4"/>
  <c r="AG28" i="4"/>
  <c r="AC33" i="3"/>
  <c r="AC33" i="2"/>
  <c r="S33" i="3"/>
  <c r="S30" i="3"/>
  <c r="N29" i="3"/>
  <c r="AL12" i="3"/>
  <c r="AB32" i="3"/>
  <c r="S32" i="3"/>
  <c r="AC30" i="3"/>
  <c r="AB29" i="3"/>
  <c r="S29" i="3"/>
  <c r="V24" i="3"/>
  <c r="J24" i="3"/>
  <c r="B24" i="3"/>
  <c r="R18" i="3"/>
  <c r="O18" i="3"/>
  <c r="M18" i="3"/>
  <c r="J18" i="3"/>
  <c r="H18" i="3"/>
  <c r="E18" i="3"/>
  <c r="A18" i="3"/>
  <c r="E18" i="2"/>
  <c r="AB32" i="2"/>
  <c r="AC30" i="2"/>
  <c r="AB29" i="2"/>
  <c r="S32" i="2"/>
  <c r="S29" i="2"/>
  <c r="V24" i="2"/>
  <c r="J24" i="2"/>
  <c r="B24" i="2"/>
  <c r="O18" i="2"/>
  <c r="J18" i="2"/>
  <c r="R18" i="2"/>
  <c r="M18" i="2"/>
  <c r="H18" i="2"/>
  <c r="A18" i="2"/>
  <c r="J31" i="6"/>
  <c r="BF8" i="6"/>
  <c r="D30" i="4" l="1"/>
</calcChain>
</file>

<file path=xl/sharedStrings.xml><?xml version="1.0" encoding="utf-8"?>
<sst xmlns="http://schemas.openxmlformats.org/spreadsheetml/2006/main" count="222" uniqueCount="162">
  <si>
    <t>年</t>
    <rPh sb="0" eb="1">
      <t>ネン</t>
    </rPh>
    <phoneticPr fontId="1"/>
  </si>
  <si>
    <t>担当者</t>
    <rPh sb="0" eb="3">
      <t>タントウシャ</t>
    </rPh>
    <phoneticPr fontId="1"/>
  </si>
  <si>
    <t>ＴＥＬ</t>
    <phoneticPr fontId="1"/>
  </si>
  <si>
    <t>住　所</t>
    <rPh sb="0" eb="1">
      <t>ジュウ</t>
    </rPh>
    <rPh sb="2" eb="3">
      <t>ショ</t>
    </rPh>
    <phoneticPr fontId="1"/>
  </si>
  <si>
    <t>氏　名</t>
    <rPh sb="0" eb="1">
      <t>シ</t>
    </rPh>
    <rPh sb="2" eb="3">
      <t>メイ</t>
    </rPh>
    <phoneticPr fontId="1"/>
  </si>
  <si>
    <t>間</t>
    <rPh sb="0" eb="1">
      <t>アイダ</t>
    </rPh>
    <phoneticPr fontId="1"/>
  </si>
  <si>
    <t>添付書類</t>
    <rPh sb="0" eb="2">
      <t>テンプ</t>
    </rPh>
    <rPh sb="2" eb="4">
      <t>ショルイ</t>
    </rPh>
    <phoneticPr fontId="1"/>
  </si>
  <si>
    <t>記載要領</t>
    <rPh sb="0" eb="2">
      <t>キサイ</t>
    </rPh>
    <rPh sb="2" eb="4">
      <t>ヨウリョウ</t>
    </rPh>
    <phoneticPr fontId="1"/>
  </si>
  <si>
    <t>〒</t>
    <phoneticPr fontId="1"/>
  </si>
  <si>
    <t>1.</t>
    <phoneticPr fontId="1"/>
  </si>
  <si>
    <t>2.</t>
    <phoneticPr fontId="1"/>
  </si>
  <si>
    <t>3.</t>
    <phoneticPr fontId="1"/>
  </si>
  <si>
    <t>4.</t>
    <phoneticPr fontId="1"/>
  </si>
  <si>
    <t>現況写真を添付し、朱線にて明示すること。</t>
    <rPh sb="0" eb="2">
      <t>ゲンキョウ</t>
    </rPh>
    <rPh sb="2" eb="4">
      <t>シャシン</t>
    </rPh>
    <rPh sb="5" eb="7">
      <t>テンプ</t>
    </rPh>
    <rPh sb="9" eb="10">
      <t>シュ</t>
    </rPh>
    <rPh sb="10" eb="11">
      <t>セン</t>
    </rPh>
    <rPh sb="13" eb="15">
      <t>メイジ</t>
    </rPh>
    <phoneticPr fontId="1"/>
  </si>
  <si>
    <t>三田市長</t>
    <rPh sb="0" eb="2">
      <t>サンダ</t>
    </rPh>
    <rPh sb="2" eb="4">
      <t>シチョウ</t>
    </rPh>
    <phoneticPr fontId="1"/>
  </si>
  <si>
    <t>あて</t>
    <phoneticPr fontId="1"/>
  </si>
  <si>
    <t>月</t>
    <rPh sb="0" eb="1">
      <t>ツキ</t>
    </rPh>
    <phoneticPr fontId="1"/>
  </si>
  <si>
    <t>日</t>
    <rPh sb="0" eb="1">
      <t>ヒ</t>
    </rPh>
    <phoneticPr fontId="1"/>
  </si>
  <si>
    <t>－</t>
    <phoneticPr fontId="1"/>
  </si>
  <si>
    <t>日から</t>
    <rPh sb="0" eb="1">
      <t>ヒ</t>
    </rPh>
    <phoneticPr fontId="1"/>
  </si>
  <si>
    <t>日まで</t>
    <rPh sb="0" eb="1">
      <t>ヒ</t>
    </rPh>
    <phoneticPr fontId="1"/>
  </si>
  <si>
    <t>日間</t>
    <rPh sb="0" eb="1">
      <t>ニチ</t>
    </rPh>
    <rPh sb="1" eb="2">
      <t>カン</t>
    </rPh>
    <phoneticPr fontId="1"/>
  </si>
  <si>
    <t>5.</t>
    <phoneticPr fontId="1"/>
  </si>
  <si>
    <t>原　状　回　復</t>
    <rPh sb="0" eb="1">
      <t>ハラ</t>
    </rPh>
    <rPh sb="2" eb="3">
      <t>ジョウ</t>
    </rPh>
    <rPh sb="4" eb="5">
      <t>カイ</t>
    </rPh>
    <rPh sb="6" eb="7">
      <t>マタ</t>
    </rPh>
    <phoneticPr fontId="1"/>
  </si>
  <si>
    <t>工事の期間</t>
    <rPh sb="0" eb="2">
      <t>コウジ</t>
    </rPh>
    <rPh sb="3" eb="5">
      <t>キカン</t>
    </rPh>
    <phoneticPr fontId="1"/>
  </si>
  <si>
    <t>備　　考</t>
    <rPh sb="0" eb="1">
      <t>ソナエ</t>
    </rPh>
    <rPh sb="3" eb="4">
      <t>コウ</t>
    </rPh>
    <phoneticPr fontId="1"/>
  </si>
  <si>
    <t>新規</t>
    <rPh sb="0" eb="2">
      <t>シンキ</t>
    </rPh>
    <phoneticPr fontId="1"/>
  </si>
  <si>
    <t>変更</t>
    <rPh sb="0" eb="2">
      <t>ヘンコウ</t>
    </rPh>
    <phoneticPr fontId="1"/>
  </si>
  <si>
    <t>更新</t>
    <rPh sb="0" eb="2">
      <t>コウシン</t>
    </rPh>
    <phoneticPr fontId="1"/>
  </si>
  <si>
    <t>廃止</t>
    <rPh sb="0" eb="2">
      <t>ハイシ</t>
    </rPh>
    <phoneticPr fontId="1"/>
  </si>
  <si>
    <t>数量</t>
    <rPh sb="0" eb="2">
      <t>スウリョウ</t>
    </rPh>
    <phoneticPr fontId="1"/>
  </si>
  <si>
    <t>名称</t>
    <rPh sb="0" eb="2">
      <t>メイショウ</t>
    </rPh>
    <phoneticPr fontId="1"/>
  </si>
  <si>
    <t>規模</t>
    <rPh sb="0" eb="2">
      <t>キボ</t>
    </rPh>
    <phoneticPr fontId="1"/>
  </si>
  <si>
    <t>6.</t>
    <phoneticPr fontId="1"/>
  </si>
  <si>
    <t>7.</t>
    <phoneticPr fontId="1"/>
  </si>
  <si>
    <t>工事実施
の方法</t>
    <rPh sb="0" eb="2">
      <t>コウジ</t>
    </rPh>
    <rPh sb="2" eb="4">
      <t>ジッシ</t>
    </rPh>
    <rPh sb="7" eb="9">
      <t>ホウホウ</t>
    </rPh>
    <phoneticPr fontId="1"/>
  </si>
  <si>
    <t>＜ある場合は迂回路図の添付が必要＞</t>
    <rPh sb="3" eb="5">
      <t>バアイ</t>
    </rPh>
    <rPh sb="6" eb="9">
      <t>ウカイロ</t>
    </rPh>
    <rPh sb="9" eb="10">
      <t>ズ</t>
    </rPh>
    <rPh sb="11" eb="13">
      <t>テンプ</t>
    </rPh>
    <rPh sb="14" eb="16">
      <t>ヒツヨウ</t>
    </rPh>
    <phoneticPr fontId="1"/>
  </si>
  <si>
    <t>時間帯</t>
    <rPh sb="0" eb="1">
      <t>トキ</t>
    </rPh>
    <rPh sb="1" eb="2">
      <t>アイダ</t>
    </rPh>
    <rPh sb="2" eb="3">
      <t>タイ</t>
    </rPh>
    <phoneticPr fontId="1"/>
  </si>
  <si>
    <t>第</t>
    <rPh sb="0" eb="1">
      <t>ダイ</t>
    </rPh>
    <phoneticPr fontId="1"/>
  </si>
  <si>
    <t>号の</t>
    <rPh sb="0" eb="1">
      <t>ゴウ</t>
    </rPh>
    <phoneticPr fontId="1"/>
  </si>
  <si>
    <t>交通規制方法</t>
    <rPh sb="0" eb="2">
      <t>コウツウ</t>
    </rPh>
    <rPh sb="2" eb="4">
      <t>キセイ</t>
    </rPh>
    <rPh sb="4" eb="6">
      <t>ホウホウ</t>
    </rPh>
    <phoneticPr fontId="1"/>
  </si>
  <si>
    <t>申請者が法人である場合には、「住所」の欄には主たる事務所の所在地、「氏名」の欄には名称及び代表者の</t>
    <rPh sb="0" eb="3">
      <t>シンセイシャ</t>
    </rPh>
    <rPh sb="4" eb="6">
      <t>ホウジン</t>
    </rPh>
    <rPh sb="9" eb="11">
      <t>バアイ</t>
    </rPh>
    <rPh sb="15" eb="17">
      <t>ジュウショ</t>
    </rPh>
    <rPh sb="19" eb="20">
      <t>ラン</t>
    </rPh>
    <rPh sb="22" eb="23">
      <t>シュ</t>
    </rPh>
    <rPh sb="25" eb="27">
      <t>ジム</t>
    </rPh>
    <rPh sb="27" eb="28">
      <t>ジョ</t>
    </rPh>
    <rPh sb="29" eb="32">
      <t>ショザイチ</t>
    </rPh>
    <rPh sb="34" eb="36">
      <t>シメイ</t>
    </rPh>
    <rPh sb="38" eb="39">
      <t>ラン</t>
    </rPh>
    <phoneticPr fontId="1"/>
  </si>
  <si>
    <t>変更の許可申請にあっては、関係する欄の下部に変更後のものを記載し、上部に変更前のものを (   )書きす</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9" eb="50">
      <t>カ</t>
    </rPh>
    <phoneticPr fontId="1"/>
  </si>
  <si>
    <t>氏名を記載するとともに、「担当者」の欄に所属・氏名を記載すること。</t>
    <rPh sb="0" eb="2">
      <t>シメイ</t>
    </rPh>
    <rPh sb="13" eb="16">
      <t>タントウシャ</t>
    </rPh>
    <rPh sb="18" eb="19">
      <t>ラン</t>
    </rPh>
    <rPh sb="20" eb="22">
      <t>ショゾク</t>
    </rPh>
    <rPh sb="23" eb="25">
      <t>シメイ</t>
    </rPh>
    <rPh sb="26" eb="28">
      <t>キサイ</t>
    </rPh>
    <phoneticPr fontId="1"/>
  </si>
  <si>
    <t>ること。</t>
    <phoneticPr fontId="1"/>
  </si>
  <si>
    <t>日付</t>
    <rPh sb="0" eb="1">
      <t>ヒ</t>
    </rPh>
    <rPh sb="1" eb="2">
      <t>ツ</t>
    </rPh>
    <phoneticPr fontId="1"/>
  </si>
  <si>
    <t>損害賠償責任負担請書</t>
    <rPh sb="0" eb="2">
      <t>ソンガイ</t>
    </rPh>
    <rPh sb="2" eb="4">
      <t>バイショウ</t>
    </rPh>
    <rPh sb="4" eb="6">
      <t>セキニン</t>
    </rPh>
    <rPh sb="6" eb="8">
      <t>フタン</t>
    </rPh>
    <rPh sb="8" eb="10">
      <t>ウケショ</t>
    </rPh>
    <phoneticPr fontId="1"/>
  </si>
  <si>
    <t>本申請に係る</t>
    <rPh sb="0" eb="1">
      <t>ホン</t>
    </rPh>
    <rPh sb="1" eb="3">
      <t>シンセイ</t>
    </rPh>
    <rPh sb="4" eb="5">
      <t>カカ</t>
    </rPh>
    <phoneticPr fontId="1"/>
  </si>
  <si>
    <t>申請者</t>
    <rPh sb="0" eb="3">
      <t>シンセイシャ</t>
    </rPh>
    <phoneticPr fontId="1"/>
  </si>
  <si>
    <t>（所在地）</t>
    <rPh sb="1" eb="4">
      <t>ショザイチ</t>
    </rPh>
    <phoneticPr fontId="1"/>
  </si>
  <si>
    <t>（名　称）</t>
    <rPh sb="1" eb="2">
      <t>ナ</t>
    </rPh>
    <rPh sb="3" eb="4">
      <t>ショウ</t>
    </rPh>
    <phoneticPr fontId="1"/>
  </si>
  <si>
    <t>号に該当しますので、</t>
    <rPh sb="0" eb="1">
      <t>ゴウ</t>
    </rPh>
    <rPh sb="2" eb="4">
      <t>ガイトウ</t>
    </rPh>
    <phoneticPr fontId="1"/>
  </si>
  <si>
    <t>←担当者所属</t>
    <rPh sb="1" eb="3">
      <t>タントウ</t>
    </rPh>
    <rPh sb="3" eb="4">
      <t>シャ</t>
    </rPh>
    <rPh sb="4" eb="6">
      <t>ショゾク</t>
    </rPh>
    <phoneticPr fontId="1"/>
  </si>
  <si>
    <t>←担当者氏名</t>
    <rPh sb="1" eb="4">
      <t>タントウシャ</t>
    </rPh>
    <rPh sb="4" eb="6">
      <t>シメイ</t>
    </rPh>
    <phoneticPr fontId="1"/>
  </si>
  <si>
    <t>←申請日</t>
    <rPh sb="1" eb="3">
      <t>シンセイ</t>
    </rPh>
    <rPh sb="3" eb="4">
      <t>ビ</t>
    </rPh>
    <phoneticPr fontId="1"/>
  </si>
  <si>
    <t>←連絡先</t>
    <rPh sb="1" eb="4">
      <t>レンラクサキ</t>
    </rPh>
    <phoneticPr fontId="1"/>
  </si>
  <si>
    <t>のため</t>
    <phoneticPr fontId="1"/>
  </si>
  <si>
    <r>
      <t>＜注意＞　新規、変更</t>
    </r>
    <r>
      <rPr>
        <b/>
        <u val="double"/>
        <sz val="10"/>
        <color indexed="10"/>
        <rFont val="ＭＳ 明朝"/>
        <family val="1"/>
        <charset val="128"/>
      </rPr>
      <t>(工期延長以外)</t>
    </r>
    <r>
      <rPr>
        <b/>
        <u val="double"/>
        <sz val="12"/>
        <color indexed="10"/>
        <rFont val="ＭＳ 明朝"/>
        <family val="1"/>
        <charset val="128"/>
      </rPr>
      <t>、更新、廃止の申請書に添付してください。</t>
    </r>
    <rPh sb="1" eb="3">
      <t>チュウイ</t>
    </rPh>
    <rPh sb="5" eb="7">
      <t>シンキ</t>
    </rPh>
    <rPh sb="8" eb="10">
      <t>ヘンコウ</t>
    </rPh>
    <rPh sb="11" eb="13">
      <t>コウキ</t>
    </rPh>
    <rPh sb="13" eb="15">
      <t>エンチョウ</t>
    </rPh>
    <rPh sb="15" eb="17">
      <t>イガイ</t>
    </rPh>
    <rPh sb="19" eb="21">
      <t>コウシン</t>
    </rPh>
    <rPh sb="22" eb="24">
      <t>ハイシ</t>
    </rPh>
    <rPh sb="25" eb="28">
      <t>シンセイショ</t>
    </rPh>
    <rPh sb="29" eb="31">
      <t>テンプ</t>
    </rPh>
    <phoneticPr fontId="1"/>
  </si>
  <si>
    <t>同　　意　　書</t>
    <rPh sb="0" eb="1">
      <t>ドウ</t>
    </rPh>
    <rPh sb="3" eb="4">
      <t>イ</t>
    </rPh>
    <rPh sb="6" eb="7">
      <t>ショ</t>
    </rPh>
    <phoneticPr fontId="1"/>
  </si>
  <si>
    <t>（同意日）</t>
    <rPh sb="1" eb="3">
      <t>ドウイ</t>
    </rPh>
    <rPh sb="3" eb="4">
      <t>ヒ</t>
    </rPh>
    <phoneticPr fontId="1"/>
  </si>
  <si>
    <t>（同意者）</t>
    <rPh sb="1" eb="3">
      <t>ドウイ</t>
    </rPh>
    <rPh sb="3" eb="4">
      <t>シャ</t>
    </rPh>
    <phoneticPr fontId="1"/>
  </si>
  <si>
    <t>このたび、下記の法定外公共物を</t>
    <rPh sb="5" eb="7">
      <t>カキ</t>
    </rPh>
    <rPh sb="8" eb="10">
      <t>ホウテイ</t>
    </rPh>
    <rPh sb="10" eb="11">
      <t>ガイ</t>
    </rPh>
    <rPh sb="11" eb="13">
      <t>コウキョウ</t>
    </rPh>
    <rPh sb="13" eb="14">
      <t>ブツ</t>
    </rPh>
    <phoneticPr fontId="1"/>
  </si>
  <si>
    <t>することに同意します。</t>
    <rPh sb="5" eb="7">
      <t>ドウイ</t>
    </rPh>
    <phoneticPr fontId="1"/>
  </si>
  <si>
    <t>記</t>
    <rPh sb="0" eb="1">
      <t>キ</t>
    </rPh>
    <phoneticPr fontId="1"/>
  </si>
  <si>
    <t>１．</t>
    <phoneticPr fontId="1"/>
  </si>
  <si>
    <t>法定外公共物の場所、施工規模等</t>
    <rPh sb="0" eb="2">
      <t>ホウテイ</t>
    </rPh>
    <rPh sb="2" eb="3">
      <t>ガイ</t>
    </rPh>
    <rPh sb="3" eb="5">
      <t>コウキョウ</t>
    </rPh>
    <rPh sb="5" eb="6">
      <t>ブツ</t>
    </rPh>
    <rPh sb="7" eb="9">
      <t>バショ</t>
    </rPh>
    <rPh sb="10" eb="12">
      <t>セコウ</t>
    </rPh>
    <rPh sb="12" eb="14">
      <t>キボ</t>
    </rPh>
    <rPh sb="14" eb="15">
      <t>トウ</t>
    </rPh>
    <phoneticPr fontId="1"/>
  </si>
  <si>
    <t>場　　　　所</t>
    <rPh sb="0" eb="1">
      <t>バ</t>
    </rPh>
    <rPh sb="5" eb="6">
      <t>ショ</t>
    </rPh>
    <phoneticPr fontId="1"/>
  </si>
  <si>
    <t>種 類</t>
    <rPh sb="0" eb="1">
      <t>タネ</t>
    </rPh>
    <rPh sb="2" eb="3">
      <t>タグイ</t>
    </rPh>
    <phoneticPr fontId="1"/>
  </si>
  <si>
    <t>施工規模、数量等</t>
    <rPh sb="0" eb="2">
      <t>セコウ</t>
    </rPh>
    <rPh sb="2" eb="4">
      <t>キボ</t>
    </rPh>
    <rPh sb="5" eb="7">
      <t>スウリョウ</t>
    </rPh>
    <rPh sb="7" eb="8">
      <t>トウ</t>
    </rPh>
    <phoneticPr fontId="1"/>
  </si>
  <si>
    <t>三田市</t>
    <rPh sb="0" eb="3">
      <t>サンダシ</t>
    </rPh>
    <phoneticPr fontId="1"/>
  </si>
  <si>
    <t>２．</t>
    <phoneticPr fontId="1"/>
  </si>
  <si>
    <t>３．</t>
    <phoneticPr fontId="1"/>
  </si>
  <si>
    <t>その他</t>
    <rPh sb="2" eb="3">
      <t>タ</t>
    </rPh>
    <phoneticPr fontId="1"/>
  </si>
  <si>
    <t xml:space="preserve"> ＜これより右側の列は印刷されません。＞</t>
    <rPh sb="6" eb="8">
      <t>ミギガワ</t>
    </rPh>
    <rPh sb="9" eb="10">
      <t>レツ</t>
    </rPh>
    <rPh sb="11" eb="13">
      <t>インサツ</t>
    </rPh>
    <phoneticPr fontId="1"/>
  </si>
  <si>
    <t>　　　　　　　　　　　　　　　　　　　　　　　　　　　　　　　　　　　　　 ＜ この2行は印刷されません。＞</t>
    <phoneticPr fontId="1"/>
  </si>
  <si>
    <r>
      <t xml:space="preserve">＜注意＞　免除規定に該当する場合のみ添付してください。
</t>
    </r>
    <r>
      <rPr>
        <sz val="9"/>
        <rFont val="ＭＳ 明朝"/>
        <family val="1"/>
        <charset val="128"/>
      </rPr>
      <t xml:space="preserve">　　　　　　　　　　　　　　　　　　　　　　　　　　　　　　　　　　　　　 </t>
    </r>
    <r>
      <rPr>
        <sz val="9"/>
        <color indexed="30"/>
        <rFont val="ＭＳ 明朝"/>
        <family val="1"/>
        <charset val="128"/>
      </rPr>
      <t>＜この2行は印刷されません。＞</t>
    </r>
    <rPh sb="1" eb="3">
      <t>チュウイ</t>
    </rPh>
    <rPh sb="5" eb="7">
      <t>メンジョ</t>
    </rPh>
    <rPh sb="7" eb="9">
      <t>キテイ</t>
    </rPh>
    <rPh sb="10" eb="12">
      <t>ガイトウ</t>
    </rPh>
    <rPh sb="14" eb="16">
      <t>バアイ</t>
    </rPh>
    <rPh sb="18" eb="20">
      <t>テンプ</t>
    </rPh>
    <rPh sb="70" eb="71">
      <t>ギョウ</t>
    </rPh>
    <rPh sb="72" eb="74">
      <t>インサツ</t>
    </rPh>
    <phoneticPr fontId="1"/>
  </si>
  <si>
    <r>
      <rPr>
        <b/>
        <u/>
        <sz val="12"/>
        <color indexed="10"/>
        <rFont val="ＭＳ 明朝"/>
        <family val="1"/>
        <charset val="128"/>
      </rPr>
      <t>＜注意＞　印刷はＡ４サイズ縦１ページに入るように設定していますが、もし複数にまたがってしまう場合は「印刷範囲のクリア」をせずに、余白を減少させてください。</t>
    </r>
    <r>
      <rPr>
        <sz val="12"/>
        <color indexed="10"/>
        <rFont val="ＭＳ 明朝"/>
        <family val="1"/>
        <charset val="128"/>
      </rPr>
      <t>　
　　　　　　　　　　　　　　　　　　　　　　　　　　　　　　</t>
    </r>
    <r>
      <rPr>
        <sz val="9"/>
        <color indexed="30"/>
        <rFont val="ＭＳ 明朝"/>
        <family val="1"/>
        <charset val="128"/>
      </rPr>
      <t>＜この3行は印刷されません。＞</t>
    </r>
    <rPh sb="1" eb="3">
      <t>チュウイ</t>
    </rPh>
    <rPh sb="5" eb="7">
      <t>インサツ</t>
    </rPh>
    <rPh sb="13" eb="14">
      <t>タテ</t>
    </rPh>
    <rPh sb="19" eb="20">
      <t>ハイ</t>
    </rPh>
    <rPh sb="24" eb="26">
      <t>セッテイ</t>
    </rPh>
    <rPh sb="35" eb="37">
      <t>フクスウ</t>
    </rPh>
    <rPh sb="46" eb="48">
      <t>バアイ</t>
    </rPh>
    <rPh sb="64" eb="66">
      <t>ヨハク</t>
    </rPh>
    <rPh sb="67" eb="69">
      <t>ゲンショウ</t>
    </rPh>
    <phoneticPr fontId="1"/>
  </si>
  <si>
    <r>
      <rPr>
        <b/>
        <u/>
        <sz val="12"/>
        <color indexed="10"/>
        <rFont val="ＭＳ 明朝"/>
        <family val="1"/>
        <charset val="128"/>
      </rPr>
      <t>＜注意＞　印刷はＡ４サイズ縦１ページに入るように設定していますが、もし複数にまたがってしまう場合は「印刷範囲のクリア」をせずに、余白を減少させてください。</t>
    </r>
    <r>
      <rPr>
        <sz val="12"/>
        <color indexed="10"/>
        <rFont val="ＭＳ 明朝"/>
        <family val="1"/>
        <charset val="128"/>
      </rPr>
      <t xml:space="preserve">　　　　　　　　　　　　　　　　　　　　　　　　 </t>
    </r>
    <r>
      <rPr>
        <sz val="9"/>
        <color indexed="30"/>
        <rFont val="ＭＳ 明朝"/>
        <family val="1"/>
        <charset val="128"/>
      </rPr>
      <t>＜この3行は印刷されません。＞</t>
    </r>
    <rPh sb="1" eb="3">
      <t>チュウイ</t>
    </rPh>
    <rPh sb="5" eb="7">
      <t>インサツ</t>
    </rPh>
    <rPh sb="13" eb="14">
      <t>タテ</t>
    </rPh>
    <rPh sb="19" eb="20">
      <t>ハイ</t>
    </rPh>
    <rPh sb="24" eb="26">
      <t>セッテイ</t>
    </rPh>
    <rPh sb="35" eb="37">
      <t>フクスウ</t>
    </rPh>
    <rPh sb="46" eb="48">
      <t>バアイ</t>
    </rPh>
    <rPh sb="64" eb="66">
      <t>ヨハク</t>
    </rPh>
    <rPh sb="67" eb="69">
      <t>ゲンショウ</t>
    </rPh>
    <phoneticPr fontId="1"/>
  </si>
  <si>
    <t>（施主）</t>
    <rPh sb="1" eb="3">
      <t>セシュ</t>
    </rPh>
    <phoneticPr fontId="1"/>
  </si>
  <si>
    <t>掘削等</t>
    <rPh sb="0" eb="2">
      <t>クッサク</t>
    </rPh>
    <rPh sb="2" eb="3">
      <t>トウ</t>
    </rPh>
    <phoneticPr fontId="1"/>
  </si>
  <si>
    <t>法定外公共物使用等</t>
    <rPh sb="0" eb="2">
      <t>ホウテイ</t>
    </rPh>
    <rPh sb="2" eb="3">
      <t>ガイ</t>
    </rPh>
    <rPh sb="3" eb="5">
      <t>コウキョウ</t>
    </rPh>
    <rPh sb="5" eb="6">
      <t>ブツ</t>
    </rPh>
    <rPh sb="6" eb="8">
      <t>シヨウ</t>
    </rPh>
    <rPh sb="8" eb="9">
      <t>トウ</t>
    </rPh>
    <phoneticPr fontId="1"/>
  </si>
  <si>
    <t>許可申請書</t>
  </si>
  <si>
    <t>使用等の目的</t>
    <rPh sb="0" eb="2">
      <t>シヨウ</t>
    </rPh>
    <rPh sb="2" eb="3">
      <t>トウ</t>
    </rPh>
    <rPh sb="4" eb="6">
      <t>モクテキ</t>
    </rPh>
    <phoneticPr fontId="1"/>
  </si>
  <si>
    <t>使用等の場所</t>
    <rPh sb="0" eb="2">
      <t>シヨウ</t>
    </rPh>
    <rPh sb="2" eb="3">
      <t>トウ</t>
    </rPh>
    <rPh sb="4" eb="6">
      <t>バショ</t>
    </rPh>
    <phoneticPr fontId="1"/>
  </si>
  <si>
    <t>）</t>
    <phoneticPr fontId="1"/>
  </si>
  <si>
    <t>場所</t>
    <rPh sb="0" eb="2">
      <t>バショ</t>
    </rPh>
    <phoneticPr fontId="1"/>
  </si>
  <si>
    <t>復旧方法</t>
    <rPh sb="0" eb="2">
      <t>フッキュウ</t>
    </rPh>
    <phoneticPr fontId="1"/>
  </si>
  <si>
    <t>内容</t>
    <rPh sb="0" eb="2">
      <t>ナイヨウ</t>
    </rPh>
    <phoneticPr fontId="1"/>
  </si>
  <si>
    <t>　無・部分規制</t>
    <rPh sb="1" eb="2">
      <t>ナシ</t>
    </rPh>
    <rPh sb="3" eb="5">
      <t>ブブン</t>
    </rPh>
    <rPh sb="5" eb="7">
      <t>キセイ</t>
    </rPh>
    <phoneticPr fontId="1"/>
  </si>
  <si>
    <t>　片側通行・通行止</t>
    <rPh sb="1" eb="3">
      <t>カタガワ</t>
    </rPh>
    <rPh sb="3" eb="5">
      <t>ツウコウ</t>
    </rPh>
    <rPh sb="6" eb="8">
      <t>ツウコウ</t>
    </rPh>
    <rPh sb="8" eb="9">
      <t>ト</t>
    </rPh>
    <phoneticPr fontId="1"/>
  </si>
  <si>
    <t>物件の
構造</t>
    <rPh sb="0" eb="2">
      <t>ブッケン</t>
    </rPh>
    <rPh sb="4" eb="6">
      <t>コウゾウ</t>
    </rPh>
    <phoneticPr fontId="1"/>
  </si>
  <si>
    <t>通行止合計日数</t>
    <rPh sb="0" eb="2">
      <t>ツウコウ</t>
    </rPh>
    <rPh sb="2" eb="3">
      <t>シ</t>
    </rPh>
    <rPh sb="3" eb="5">
      <t>ゴウケイ</t>
    </rPh>
    <rPh sb="5" eb="7">
      <t>ニッスウ</t>
    </rPh>
    <phoneticPr fontId="1"/>
  </si>
  <si>
    <r>
      <rPr>
        <sz val="9"/>
        <rFont val="ＭＳ 明朝"/>
        <family val="1"/>
        <charset val="128"/>
      </rPr>
      <t>　</t>
    </r>
    <r>
      <rPr>
        <sz val="11"/>
        <rFont val="ＭＳ 明朝"/>
        <family val="1"/>
        <charset val="128"/>
      </rPr>
      <t>三田市</t>
    </r>
    <rPh sb="1" eb="4">
      <t>サンダシ</t>
    </rPh>
    <phoneticPr fontId="1"/>
  </si>
  <si>
    <t>の地番にわたる場合には、起点と終点を記載すること。</t>
  </si>
  <si>
    <t>提出部数は、正1部・副1部の計２部とする。</t>
    <rPh sb="0" eb="2">
      <t>テイシュツ</t>
    </rPh>
    <rPh sb="2" eb="4">
      <t>ブスウ</t>
    </rPh>
    <rPh sb="6" eb="7">
      <t>セイ</t>
    </rPh>
    <rPh sb="8" eb="9">
      <t>ブ</t>
    </rPh>
    <rPh sb="10" eb="11">
      <t>フク</t>
    </rPh>
    <rPh sb="12" eb="13">
      <t>ブ</t>
    </rPh>
    <rPh sb="14" eb="15">
      <t>ケイ</t>
    </rPh>
    <rPh sb="16" eb="17">
      <t>ブ</t>
    </rPh>
    <phoneticPr fontId="1"/>
  </si>
  <si>
    <t>「添付書類」の欄には、使用等の場所、物件の構造等を明らかにした図面その他必要な書類を添付し、その書</t>
    <rPh sb="1" eb="3">
      <t>テンプ</t>
    </rPh>
    <rPh sb="3" eb="5">
      <t>ショルイ</t>
    </rPh>
    <rPh sb="7" eb="8">
      <t>ラン</t>
    </rPh>
    <rPh sb="11" eb="13">
      <t>シヨウ</t>
    </rPh>
    <rPh sb="13" eb="14">
      <t>トウ</t>
    </rPh>
    <rPh sb="15" eb="17">
      <t>バショ</t>
    </rPh>
    <rPh sb="18" eb="20">
      <t>ブッケン</t>
    </rPh>
    <rPh sb="21" eb="23">
      <t>コウゾウ</t>
    </rPh>
    <rPh sb="23" eb="24">
      <t>トウ</t>
    </rPh>
    <rPh sb="25" eb="26">
      <t>アキ</t>
    </rPh>
    <rPh sb="31" eb="33">
      <t>ズメン</t>
    </rPh>
    <rPh sb="35" eb="36">
      <t>タ</t>
    </rPh>
    <rPh sb="36" eb="38">
      <t>ヒツヨウ</t>
    </rPh>
    <rPh sb="39" eb="40">
      <t>ショ</t>
    </rPh>
    <rPh sb="48" eb="49">
      <t>ショ</t>
    </rPh>
    <phoneticPr fontId="1"/>
  </si>
  <si>
    <t>類名を○で囲むこと。</t>
    <rPh sb="0" eb="1">
      <t>タグイ</t>
    </rPh>
    <rPh sb="1" eb="2">
      <t>メイ</t>
    </rPh>
    <rPh sb="5" eb="6">
      <t>カコ</t>
    </rPh>
    <phoneticPr fontId="1"/>
  </si>
  <si>
    <t>損害賠償責任負担請書、
同意書、位置図、公図の写し、
平面図、断面図、構造図、
現況写真、交通規制図、 他</t>
    <rPh sb="0" eb="2">
      <t>ソンガイ</t>
    </rPh>
    <rPh sb="2" eb="4">
      <t>バイショウ</t>
    </rPh>
    <rPh sb="4" eb="6">
      <t>セキニン</t>
    </rPh>
    <rPh sb="6" eb="8">
      <t>フタン</t>
    </rPh>
    <rPh sb="8" eb="10">
      <t>ウケショ</t>
    </rPh>
    <rPh sb="12" eb="14">
      <t>ドウイ</t>
    </rPh>
    <rPh sb="14" eb="15">
      <t>ショ</t>
    </rPh>
    <rPh sb="16" eb="18">
      <t>イチ</t>
    </rPh>
    <rPh sb="18" eb="19">
      <t>ズ</t>
    </rPh>
    <rPh sb="20" eb="22">
      <t>コウズ</t>
    </rPh>
    <rPh sb="23" eb="24">
      <t>ウツ</t>
    </rPh>
    <rPh sb="27" eb="30">
      <t>ヘイメンズ</t>
    </rPh>
    <rPh sb="31" eb="34">
      <t>ダンメンズ</t>
    </rPh>
    <rPh sb="35" eb="38">
      <t>コウゾウズ</t>
    </rPh>
    <rPh sb="40" eb="42">
      <t>ゲンキョウ</t>
    </rPh>
    <rPh sb="42" eb="44">
      <t>シャシン</t>
    </rPh>
    <rPh sb="45" eb="47">
      <t>コウツウ</t>
    </rPh>
    <rPh sb="47" eb="49">
      <t>キセイ</t>
    </rPh>
    <rPh sb="49" eb="50">
      <t>ズ</t>
    </rPh>
    <rPh sb="52" eb="53">
      <t>ホカ</t>
    </rPh>
    <phoneticPr fontId="1"/>
  </si>
  <si>
    <t>昼間・夜間・昼夜間</t>
    <rPh sb="0" eb="2">
      <t>ヒルマ</t>
    </rPh>
    <rPh sb="3" eb="5">
      <t>ヤカン</t>
    </rPh>
    <rPh sb="6" eb="8">
      <t>チュウヤ</t>
    </rPh>
    <rPh sb="8" eb="9">
      <t>カン</t>
    </rPh>
    <phoneticPr fontId="1"/>
  </si>
  <si>
    <t>及び</t>
    <rPh sb="0" eb="1">
      <t>オヨ</t>
    </rPh>
    <phoneticPr fontId="1"/>
  </si>
  <si>
    <t>改築工事概要</t>
    <rPh sb="0" eb="2">
      <t>カイチク</t>
    </rPh>
    <rPh sb="2" eb="4">
      <t>コウジ</t>
    </rPh>
    <rPh sb="4" eb="6">
      <t>ガイヨウ</t>
    </rPh>
    <phoneticPr fontId="1"/>
  </si>
  <si>
    <t>掘削等の概要</t>
    <rPh sb="4" eb="6">
      <t>ガイヨウ</t>
    </rPh>
    <phoneticPr fontId="1"/>
  </si>
  <si>
    <t>又は</t>
    <rPh sb="0" eb="1">
      <t>マタ</t>
    </rPh>
    <phoneticPr fontId="1"/>
  </si>
  <si>
    <t>同意書とは、自治区長や自治会長、農会長や水利組合長等の利害関係人の同意を証する書面を指す。</t>
    <rPh sb="0" eb="2">
      <t>ドウイ</t>
    </rPh>
    <rPh sb="2" eb="3">
      <t>ショ</t>
    </rPh>
    <rPh sb="25" eb="26">
      <t>トウ</t>
    </rPh>
    <rPh sb="27" eb="29">
      <t>リガイ</t>
    </rPh>
    <rPh sb="29" eb="31">
      <t>カンケイ</t>
    </rPh>
    <rPh sb="31" eb="32">
      <t>ニン</t>
    </rPh>
    <rPh sb="33" eb="35">
      <t>ドウイ</t>
    </rPh>
    <rPh sb="36" eb="37">
      <t>ショウ</t>
    </rPh>
    <rPh sb="39" eb="41">
      <t>ショメン</t>
    </rPh>
    <rPh sb="42" eb="43">
      <t>サ</t>
    </rPh>
    <phoneticPr fontId="1"/>
  </si>
  <si>
    <t>にあたり、</t>
    <phoneticPr fontId="1"/>
  </si>
  <si>
    <t>法定外公共物使用料等免除申請書</t>
    <rPh sb="0" eb="2">
      <t>ホウテイ</t>
    </rPh>
    <rPh sb="2" eb="3">
      <t>ガイ</t>
    </rPh>
    <rPh sb="3" eb="5">
      <t>コウキョウ</t>
    </rPh>
    <rPh sb="5" eb="6">
      <t>ブツ</t>
    </rPh>
    <rPh sb="6" eb="8">
      <t>シヨウ</t>
    </rPh>
    <rPh sb="8" eb="9">
      <t>リョウ</t>
    </rPh>
    <rPh sb="9" eb="10">
      <t>トウ</t>
    </rPh>
    <rPh sb="10" eb="12">
      <t>メンジョ</t>
    </rPh>
    <rPh sb="12" eb="15">
      <t>シンセイショ</t>
    </rPh>
    <phoneticPr fontId="1"/>
  </si>
  <si>
    <t>使用料等の免除を申請します。</t>
    <rPh sb="0" eb="2">
      <t>シヨウ</t>
    </rPh>
    <rPh sb="2" eb="3">
      <t>リョウ</t>
    </rPh>
    <rPh sb="3" eb="4">
      <t>トウ</t>
    </rPh>
    <rPh sb="5" eb="7">
      <t>メンジョ</t>
    </rPh>
    <rPh sb="8" eb="10">
      <t>シンセイ</t>
    </rPh>
    <phoneticPr fontId="1"/>
  </si>
  <si>
    <r>
      <t xml:space="preserve">使 用
</t>
    </r>
    <r>
      <rPr>
        <sz val="7"/>
        <rFont val="ＭＳ 明朝"/>
        <family val="1"/>
        <charset val="128"/>
      </rPr>
      <t>(占用)</t>
    </r>
    <rPh sb="0" eb="1">
      <t>シ</t>
    </rPh>
    <rPh sb="2" eb="3">
      <t>ヨウ</t>
    </rPh>
    <rPh sb="5" eb="7">
      <t>センヨウ</t>
    </rPh>
    <phoneticPr fontId="1"/>
  </si>
  <si>
    <t>種類</t>
    <rPh sb="0" eb="2">
      <t>シュルイ</t>
    </rPh>
    <phoneticPr fontId="1"/>
  </si>
  <si>
    <t>工作物等</t>
    <rPh sb="0" eb="3">
      <t>コウサクブツ</t>
    </rPh>
    <rPh sb="3" eb="4">
      <t>トウ</t>
    </rPh>
    <phoneticPr fontId="1"/>
  </si>
  <si>
    <t>本申請に係る工作物等は、法定外公共物管理条例第9条第</t>
    <rPh sb="0" eb="1">
      <t>ホン</t>
    </rPh>
    <rPh sb="1" eb="3">
      <t>シンセイ</t>
    </rPh>
    <rPh sb="4" eb="5">
      <t>カカ</t>
    </rPh>
    <rPh sb="6" eb="9">
      <t>コウサクブツ</t>
    </rPh>
    <rPh sb="9" eb="10">
      <t>トウ</t>
    </rPh>
    <rPh sb="12" eb="14">
      <t>ホウテイ</t>
    </rPh>
    <rPh sb="14" eb="15">
      <t>ガイ</t>
    </rPh>
    <rPh sb="15" eb="17">
      <t>コウキョウ</t>
    </rPh>
    <rPh sb="17" eb="18">
      <t>ブツ</t>
    </rPh>
    <rPh sb="18" eb="20">
      <t>カンリ</t>
    </rPh>
    <rPh sb="20" eb="22">
      <t>ジョウレイ</t>
    </rPh>
    <rPh sb="22" eb="23">
      <t>ダイ</t>
    </rPh>
    <rPh sb="24" eb="25">
      <t>ジョウ</t>
    </rPh>
    <rPh sb="25" eb="26">
      <t>ダイ</t>
    </rPh>
    <phoneticPr fontId="1"/>
  </si>
  <si>
    <t>　については、該当するものを１つずつ○で囲み、変更、更</t>
    <rPh sb="7" eb="9">
      <t>ガイトウ</t>
    </rPh>
    <rPh sb="20" eb="21">
      <t>カコ</t>
    </rPh>
    <rPh sb="23" eb="25">
      <t>ヘンコウ</t>
    </rPh>
    <rPh sb="26" eb="27">
      <t>サラ</t>
    </rPh>
    <phoneticPr fontId="1"/>
  </si>
  <si>
    <t>新、廃止の場合は、従前の許可書又は回答書の番号及び年月日を記載すること。</t>
    <rPh sb="19" eb="20">
      <t>ショ</t>
    </rPh>
    <rPh sb="20" eb="22">
      <t>バンゴウ</t>
    </rPh>
    <rPh sb="22" eb="23">
      <t>オヨ</t>
    </rPh>
    <rPh sb="24" eb="27">
      <t>ネンガッピ</t>
    </rPh>
    <rPh sb="28" eb="30">
      <t>キサイ</t>
    </rPh>
    <phoneticPr fontId="1"/>
  </si>
  <si>
    <t>三田市法定外公共物管理条例 第5条第1項 又は 第6条第2項 の規定により、許可を申請します。</t>
    <rPh sb="0" eb="3">
      <t>サンダシ</t>
    </rPh>
    <rPh sb="3" eb="5">
      <t>ホウテイ</t>
    </rPh>
    <rPh sb="5" eb="6">
      <t>ガイ</t>
    </rPh>
    <rPh sb="6" eb="8">
      <t>コウキョウ</t>
    </rPh>
    <rPh sb="8" eb="9">
      <t>ブツ</t>
    </rPh>
    <rPh sb="9" eb="11">
      <t>カンリ</t>
    </rPh>
    <rPh sb="11" eb="13">
      <t>ジョウレイ</t>
    </rPh>
    <rPh sb="14" eb="15">
      <t>ダイ</t>
    </rPh>
    <rPh sb="16" eb="17">
      <t>ジョウ</t>
    </rPh>
    <rPh sb="17" eb="18">
      <t>ダイ</t>
    </rPh>
    <rPh sb="19" eb="20">
      <t>コウ</t>
    </rPh>
    <rPh sb="21" eb="22">
      <t>マタ</t>
    </rPh>
    <rPh sb="24" eb="25">
      <t>ダイ</t>
    </rPh>
    <rPh sb="26" eb="27">
      <t>ジョウ</t>
    </rPh>
    <rPh sb="27" eb="28">
      <t>ダイ</t>
    </rPh>
    <rPh sb="29" eb="30">
      <t>コウ</t>
    </rPh>
    <phoneticPr fontId="1"/>
  </si>
  <si>
    <r>
      <t xml:space="preserve">使用の期間
</t>
    </r>
    <r>
      <rPr>
        <sz val="8"/>
        <rFont val="ＭＳ 明朝"/>
        <family val="1"/>
        <charset val="128"/>
      </rPr>
      <t>（使用の場合のみ）</t>
    </r>
    <rPh sb="0" eb="2">
      <t>シヨウ</t>
    </rPh>
    <rPh sb="3" eb="5">
      <t>キカン</t>
    </rPh>
    <rPh sb="7" eb="9">
      <t>シヨウ</t>
    </rPh>
    <rPh sb="10" eb="12">
      <t>バアイ</t>
    </rPh>
    <phoneticPr fontId="1"/>
  </si>
  <si>
    <t>「種類」の欄は該当するものを○で囲むこと。　「場所」の欄には地番まで記載すること。　使用等が２以上</t>
    <rPh sb="2" eb="3">
      <t>ルイ</t>
    </rPh>
    <rPh sb="23" eb="25">
      <t>バショ</t>
    </rPh>
    <rPh sb="27" eb="28">
      <t>ラン</t>
    </rPh>
    <rPh sb="30" eb="32">
      <t>チバン</t>
    </rPh>
    <rPh sb="34" eb="36">
      <t>キサイ</t>
    </rPh>
    <rPh sb="42" eb="44">
      <t>シヨウ</t>
    </rPh>
    <rPh sb="44" eb="45">
      <t>トウ</t>
    </rPh>
    <rPh sb="47" eb="49">
      <t>イジョウ</t>
    </rPh>
    <phoneticPr fontId="1"/>
  </si>
  <si>
    <r>
      <t>（注意：工期延長、使用</t>
    </r>
    <r>
      <rPr>
        <sz val="6"/>
        <rFont val="ＭＳ 明朝"/>
        <family val="1"/>
        <charset val="128"/>
      </rPr>
      <t>(占用)</t>
    </r>
    <r>
      <rPr>
        <sz val="7"/>
        <rFont val="ＭＳ 明朝"/>
        <family val="1"/>
        <charset val="128"/>
      </rPr>
      <t>にかかる権利譲渡等は別途様式あり）</t>
    </r>
    <rPh sb="1" eb="3">
      <t>チュウイ</t>
    </rPh>
    <rPh sb="4" eb="6">
      <t>コウキ</t>
    </rPh>
    <rPh sb="6" eb="8">
      <t>エンチョウ</t>
    </rPh>
    <rPh sb="9" eb="11">
      <t>シヨウ</t>
    </rPh>
    <rPh sb="12" eb="14">
      <t>センヨウ</t>
    </rPh>
    <rPh sb="19" eb="21">
      <t>ケンリ</t>
    </rPh>
    <rPh sb="21" eb="23">
      <t>ジョウト</t>
    </rPh>
    <rPh sb="23" eb="24">
      <t>トウ</t>
    </rPh>
    <rPh sb="25" eb="27">
      <t>ベット</t>
    </rPh>
    <rPh sb="27" eb="29">
      <t>ヨウシキ</t>
    </rPh>
    <phoneticPr fontId="1"/>
  </si>
  <si>
    <t>帰 属 承 諾 書</t>
    <rPh sb="0" eb="1">
      <t>キ</t>
    </rPh>
    <rPh sb="2" eb="3">
      <t>ゾク</t>
    </rPh>
    <rPh sb="4" eb="5">
      <t>ショウ</t>
    </rPh>
    <rPh sb="6" eb="7">
      <t>ダク</t>
    </rPh>
    <rPh sb="8" eb="9">
      <t>ショ</t>
    </rPh>
    <phoneticPr fontId="1"/>
  </si>
  <si>
    <t>すべて無償をもって、市有に帰属することを承諾します。</t>
    <rPh sb="3" eb="5">
      <t>ムショウ</t>
    </rPh>
    <rPh sb="10" eb="11">
      <t>シ</t>
    </rPh>
    <rPh sb="11" eb="12">
      <t>ユウ</t>
    </rPh>
    <rPh sb="13" eb="15">
      <t>キゾク</t>
    </rPh>
    <rPh sb="20" eb="22">
      <t>ショウダク</t>
    </rPh>
    <phoneticPr fontId="1"/>
  </si>
  <si>
    <r>
      <t xml:space="preserve">改 築
</t>
    </r>
    <r>
      <rPr>
        <sz val="7"/>
        <rFont val="ＭＳ 明朝"/>
        <family val="1"/>
        <charset val="128"/>
      </rPr>
      <t>(付替含)</t>
    </r>
    <rPh sb="0" eb="1">
      <t>カイ</t>
    </rPh>
    <rPh sb="2" eb="3">
      <t>チク</t>
    </rPh>
    <rPh sb="5" eb="7">
      <t>ツケカ</t>
    </rPh>
    <rPh sb="7" eb="8">
      <t>フク</t>
    </rPh>
    <phoneticPr fontId="1"/>
  </si>
  <si>
    <r>
      <t>≪注意≫　自治区長や自治会長、農会長や水利組合長等の同意書を添付してください。</t>
    </r>
    <r>
      <rPr>
        <b/>
        <sz val="12"/>
        <color indexed="10"/>
        <rFont val="ＭＳ 明朝"/>
        <family val="1"/>
        <charset val="128"/>
      </rPr>
      <t>　　</t>
    </r>
    <r>
      <rPr>
        <b/>
        <u val="double"/>
        <sz val="12"/>
        <color indexed="10"/>
        <rFont val="ＭＳ 明朝"/>
        <family val="1"/>
        <charset val="128"/>
      </rPr>
      <t xml:space="preserve">申請者が前述の団体である場合のみ同意書は不要です。
</t>
    </r>
    <r>
      <rPr>
        <sz val="9"/>
        <color indexed="30"/>
        <rFont val="ＭＳ 明朝"/>
        <family val="1"/>
        <charset val="128"/>
      </rPr>
      <t>　　　　　　　　　　　　　　　　　　　　　　　　　　　　　　　　　　　　　＜この3行は印刷されません。＞</t>
    </r>
    <rPh sb="1" eb="3">
      <t>チュウイ</t>
    </rPh>
    <rPh sb="5" eb="8">
      <t>ジチク</t>
    </rPh>
    <rPh sb="8" eb="9">
      <t>チョウ</t>
    </rPh>
    <rPh sb="10" eb="12">
      <t>ジチ</t>
    </rPh>
    <rPh sb="12" eb="14">
      <t>カイチョウ</t>
    </rPh>
    <rPh sb="24" eb="25">
      <t>トウ</t>
    </rPh>
    <rPh sb="26" eb="28">
      <t>ドウイ</t>
    </rPh>
    <rPh sb="28" eb="29">
      <t>ショ</t>
    </rPh>
    <rPh sb="30" eb="32">
      <t>テンプ</t>
    </rPh>
    <rPh sb="41" eb="44">
      <t>シンセイシャ</t>
    </rPh>
    <rPh sb="45" eb="47">
      <t>ゼンジュツ</t>
    </rPh>
    <rPh sb="48" eb="50">
      <t>ダンタイ</t>
    </rPh>
    <rPh sb="53" eb="55">
      <t>バアイ</t>
    </rPh>
    <rPh sb="57" eb="59">
      <t>ドウイ</t>
    </rPh>
    <rPh sb="59" eb="60">
      <t>ショ</t>
    </rPh>
    <rPh sb="61" eb="63">
      <t>フヨウ</t>
    </rPh>
    <phoneticPr fontId="1"/>
  </si>
  <si>
    <r>
      <t>＜注意＞　改築（新規及び変更）の場合のみ添付してください。　申請者が自治区長や自治会長、農会長や水利組合長等の団体である場合のみ帰属承諾書は不要です。</t>
    </r>
    <r>
      <rPr>
        <sz val="9"/>
        <rFont val="ＭＳ 明朝"/>
        <family val="1"/>
        <charset val="128"/>
      </rPr>
      <t>　　　　　　　　　　　　　　　　　　　　　　　　　　　　　　　　　　</t>
    </r>
    <r>
      <rPr>
        <sz val="9"/>
        <color indexed="30"/>
        <rFont val="ＭＳ 明朝"/>
        <family val="1"/>
        <charset val="128"/>
      </rPr>
      <t>＜この3行は印刷されません。＞</t>
    </r>
    <rPh sb="1" eb="3">
      <t>チュウイ</t>
    </rPh>
    <rPh sb="5" eb="7">
      <t>カイチク</t>
    </rPh>
    <rPh sb="8" eb="10">
      <t>シンキ</t>
    </rPh>
    <rPh sb="10" eb="11">
      <t>オヨ</t>
    </rPh>
    <rPh sb="12" eb="14">
      <t>ヘンコウ</t>
    </rPh>
    <rPh sb="16" eb="18">
      <t>バアイ</t>
    </rPh>
    <rPh sb="20" eb="22">
      <t>テンプ</t>
    </rPh>
    <rPh sb="64" eb="66">
      <t>キゾク</t>
    </rPh>
    <rPh sb="66" eb="69">
      <t>ショウダクショ</t>
    </rPh>
    <rPh sb="113" eb="114">
      <t>ギョウ</t>
    </rPh>
    <rPh sb="115" eb="117">
      <t>インサツ</t>
    </rPh>
    <phoneticPr fontId="1"/>
  </si>
  <si>
    <t>←太枠内に１箇所だけ○印を入れる。
　その○印の左側の新規～廃止又は新規～変更の該当
　するものに○印を入れ、変更、更新、廃止の場合は
　従前の許可書の番号と年月日を記入する。</t>
    <rPh sb="1" eb="3">
      <t>フトワク</t>
    </rPh>
    <rPh sb="3" eb="4">
      <t>ナイ</t>
    </rPh>
    <rPh sb="6" eb="8">
      <t>カショ</t>
    </rPh>
    <rPh sb="11" eb="12">
      <t>シルシ</t>
    </rPh>
    <rPh sb="13" eb="14">
      <t>イ</t>
    </rPh>
    <rPh sb="22" eb="23">
      <t>シルシ</t>
    </rPh>
    <rPh sb="24" eb="26">
      <t>ヒダリガワ</t>
    </rPh>
    <rPh sb="27" eb="29">
      <t>シンキ</t>
    </rPh>
    <rPh sb="30" eb="32">
      <t>ハイシ</t>
    </rPh>
    <rPh sb="32" eb="33">
      <t>マタ</t>
    </rPh>
    <rPh sb="34" eb="36">
      <t>シンキ</t>
    </rPh>
    <rPh sb="37" eb="39">
      <t>ヘンコウ</t>
    </rPh>
    <rPh sb="40" eb="42">
      <t>ガイトウ</t>
    </rPh>
    <rPh sb="50" eb="51">
      <t>シルシ</t>
    </rPh>
    <rPh sb="52" eb="53">
      <t>イ</t>
    </rPh>
    <rPh sb="55" eb="57">
      <t>ヘンコウ</t>
    </rPh>
    <rPh sb="58" eb="60">
      <t>コウシン</t>
    </rPh>
    <rPh sb="61" eb="63">
      <t>ハイシ</t>
    </rPh>
    <rPh sb="64" eb="66">
      <t>バアイ</t>
    </rPh>
    <rPh sb="69" eb="71">
      <t>ジュウゼン</t>
    </rPh>
    <rPh sb="72" eb="74">
      <t>キョカ</t>
    </rPh>
    <rPh sb="74" eb="75">
      <t>ショ</t>
    </rPh>
    <rPh sb="76" eb="78">
      <t>バンゴウ</t>
    </rPh>
    <rPh sb="79" eb="82">
      <t>ネンガッピ</t>
    </rPh>
    <rPh sb="83" eb="85">
      <t>キニュウ</t>
    </rPh>
    <phoneticPr fontId="1"/>
  </si>
  <si>
    <t>←施主の 住所 又は 所在地</t>
    <rPh sb="1" eb="3">
      <t>セシュ</t>
    </rPh>
    <rPh sb="5" eb="7">
      <t>ジュウショ</t>
    </rPh>
    <rPh sb="8" eb="9">
      <t>マタ</t>
    </rPh>
    <rPh sb="11" eb="14">
      <t>ショザイチ</t>
    </rPh>
    <phoneticPr fontId="1"/>
  </si>
  <si>
    <t>←施主の 氏名 又は 名称及び代表者氏名</t>
    <rPh sb="1" eb="3">
      <t>セシュ</t>
    </rPh>
    <rPh sb="5" eb="7">
      <t>シメイ</t>
    </rPh>
    <rPh sb="8" eb="9">
      <t>マタ</t>
    </rPh>
    <rPh sb="11" eb="13">
      <t>メイショウ</t>
    </rPh>
    <rPh sb="13" eb="14">
      <t>オヨ</t>
    </rPh>
    <rPh sb="15" eb="18">
      <t>ダイヒョウシャ</t>
    </rPh>
    <rPh sb="18" eb="20">
      <t>シメイ</t>
    </rPh>
    <phoneticPr fontId="1"/>
  </si>
  <si>
    <t>←枠内に記入及び○印など</t>
    <rPh sb="1" eb="3">
      <t>ワクナイ</t>
    </rPh>
    <rPh sb="4" eb="6">
      <t>キニュウ</t>
    </rPh>
    <rPh sb="6" eb="7">
      <t>オヨ</t>
    </rPh>
    <rPh sb="9" eb="10">
      <t>シルシ</t>
    </rPh>
    <phoneticPr fontId="1"/>
  </si>
  <si>
    <t>第三者又は市に損害を及ぼしたときは、一切の損害責任を負います。</t>
    <rPh sb="0" eb="1">
      <t>ダイ</t>
    </rPh>
    <rPh sb="1" eb="3">
      <t>サンシャ</t>
    </rPh>
    <rPh sb="3" eb="4">
      <t>マタ</t>
    </rPh>
    <rPh sb="5" eb="6">
      <t>シ</t>
    </rPh>
    <rPh sb="7" eb="9">
      <t>ソンガイ</t>
    </rPh>
    <rPh sb="10" eb="11">
      <t>オヨ</t>
    </rPh>
    <rPh sb="18" eb="20">
      <t>イッサイ</t>
    </rPh>
    <rPh sb="21" eb="23">
      <t>ソンガイ</t>
    </rPh>
    <rPh sb="23" eb="25">
      <t>セキニン</t>
    </rPh>
    <rPh sb="26" eb="27">
      <t>オ</t>
    </rPh>
    <phoneticPr fontId="1"/>
  </si>
  <si>
    <t>本工事により、法定外公共物又はその付属物を構成した物件は、工事完了検査終了後</t>
    <rPh sb="0" eb="1">
      <t>ホン</t>
    </rPh>
    <rPh sb="1" eb="3">
      <t>コウジ</t>
    </rPh>
    <rPh sb="7" eb="9">
      <t>ホウテイ</t>
    </rPh>
    <rPh sb="9" eb="10">
      <t>ガイ</t>
    </rPh>
    <rPh sb="10" eb="12">
      <t>コウキョウ</t>
    </rPh>
    <rPh sb="12" eb="13">
      <t>ブツ</t>
    </rPh>
    <rPh sb="13" eb="14">
      <t>マタ</t>
    </rPh>
    <rPh sb="17" eb="19">
      <t>フゾク</t>
    </rPh>
    <rPh sb="19" eb="20">
      <t>ブツ</t>
    </rPh>
    <rPh sb="21" eb="23">
      <t>コウセイ</t>
    </rPh>
    <rPh sb="25" eb="27">
      <t>ブッケン</t>
    </rPh>
    <rPh sb="29" eb="31">
      <t>コウジ</t>
    </rPh>
    <rPh sb="31" eb="33">
      <t>カンリョウ</t>
    </rPh>
    <rPh sb="33" eb="35">
      <t>ケンサ</t>
    </rPh>
    <rPh sb="35" eb="38">
      <t>シュウリョウゴ</t>
    </rPh>
    <phoneticPr fontId="1"/>
  </si>
  <si>
    <t>工　事　着　手　届</t>
    <rPh sb="0" eb="3">
      <t>コウジ</t>
    </rPh>
    <rPh sb="4" eb="7">
      <t>チャクシュ</t>
    </rPh>
    <rPh sb="8" eb="9">
      <t>トドケ</t>
    </rPh>
    <phoneticPr fontId="1"/>
  </si>
  <si>
    <t>工　事　完　了　届</t>
    <rPh sb="0" eb="3">
      <t>コウジ</t>
    </rPh>
    <rPh sb="4" eb="5">
      <t>カン</t>
    </rPh>
    <rPh sb="6" eb="7">
      <t>リョウ</t>
    </rPh>
    <rPh sb="8" eb="9">
      <t>トドケ</t>
    </rPh>
    <phoneticPr fontId="1"/>
  </si>
  <si>
    <t>　</t>
    <phoneticPr fontId="1"/>
  </si>
  <si>
    <t>)第</t>
    <rPh sb="1" eb="2">
      <t>ダイ</t>
    </rPh>
    <phoneticPr fontId="1"/>
  </si>
  <si>
    <t>で許可のあった</t>
    <rPh sb="1" eb="3">
      <t>キョカ</t>
    </rPh>
    <phoneticPr fontId="1"/>
  </si>
  <si>
    <t>工事等について、着手しますので本書を提出します。</t>
    <rPh sb="0" eb="2">
      <t>コウジ</t>
    </rPh>
    <rPh sb="2" eb="3">
      <t>トウ</t>
    </rPh>
    <rPh sb="15" eb="17">
      <t>ホンショ</t>
    </rPh>
    <rPh sb="18" eb="20">
      <t>テイシュツ</t>
    </rPh>
    <phoneticPr fontId="1"/>
  </si>
  <si>
    <t>工事等について、完了しましたので本書を提出します。</t>
    <rPh sb="0" eb="2">
      <t>コウジ</t>
    </rPh>
    <rPh sb="2" eb="3">
      <t>トウ</t>
    </rPh>
    <rPh sb="8" eb="10">
      <t>カンリョウ</t>
    </rPh>
    <rPh sb="16" eb="18">
      <t>ホンショ</t>
    </rPh>
    <rPh sb="19" eb="21">
      <t>テイシュツ</t>
    </rPh>
    <phoneticPr fontId="1"/>
  </si>
  <si>
    <t>１.</t>
    <phoneticPr fontId="1"/>
  </si>
  <si>
    <t>２.</t>
    <phoneticPr fontId="1"/>
  </si>
  <si>
    <t>２.</t>
    <phoneticPr fontId="1"/>
  </si>
  <si>
    <t>３.</t>
    <phoneticPr fontId="1"/>
  </si>
  <si>
    <t>工事等の期間</t>
    <rPh sb="0" eb="2">
      <t>コウジ</t>
    </rPh>
    <rPh sb="2" eb="3">
      <t>トウ</t>
    </rPh>
    <rPh sb="4" eb="6">
      <t>キカン</t>
    </rPh>
    <phoneticPr fontId="1"/>
  </si>
  <si>
    <t>工事等の
完了年月日</t>
    <rPh sb="0" eb="2">
      <t>コウジ</t>
    </rPh>
    <rPh sb="2" eb="3">
      <t>トウ</t>
    </rPh>
    <rPh sb="5" eb="7">
      <t>カンリョウ</t>
    </rPh>
    <rPh sb="7" eb="10">
      <t>ネンガッピ</t>
    </rPh>
    <phoneticPr fontId="1"/>
  </si>
  <si>
    <t>（</t>
    <phoneticPr fontId="1"/>
  </si>
  <si>
    <t>日間）</t>
    <rPh sb="0" eb="1">
      <t>ニチ</t>
    </rPh>
    <rPh sb="1" eb="2">
      <t>カン</t>
    </rPh>
    <phoneticPr fontId="1"/>
  </si>
  <si>
    <t>（←ただし許可期間内に限る）</t>
    <rPh sb="5" eb="7">
      <t>キョカ</t>
    </rPh>
    <rPh sb="7" eb="9">
      <t>キカン</t>
    </rPh>
    <rPh sb="9" eb="10">
      <t>ナイ</t>
    </rPh>
    <rPh sb="11" eb="12">
      <t>カギ</t>
    </rPh>
    <phoneticPr fontId="1"/>
  </si>
  <si>
    <t>（↑ただし許可期間内に限る）</t>
    <rPh sb="5" eb="7">
      <t>キョカ</t>
    </rPh>
    <rPh sb="7" eb="9">
      <t>キカン</t>
    </rPh>
    <rPh sb="9" eb="10">
      <t>ナイ</t>
    </rPh>
    <rPh sb="11" eb="12">
      <t>カギ</t>
    </rPh>
    <phoneticPr fontId="1"/>
  </si>
  <si>
    <t>４.</t>
    <phoneticPr fontId="1"/>
  </si>
  <si>
    <t>４.</t>
    <phoneticPr fontId="1"/>
  </si>
  <si>
    <t>完了予定日</t>
    <rPh sb="0" eb="2">
      <t>カンリョウ</t>
    </rPh>
    <rPh sb="2" eb="5">
      <t>ヨテイビ</t>
    </rPh>
    <phoneticPr fontId="1"/>
  </si>
  <si>
    <t>日完了予定</t>
    <rPh sb="0" eb="1">
      <t>ヒ</t>
    </rPh>
    <rPh sb="1" eb="3">
      <t>カンリョウ</t>
    </rPh>
    <rPh sb="3" eb="5">
      <t>ヨテイ</t>
    </rPh>
    <phoneticPr fontId="1"/>
  </si>
  <si>
    <t>（←最新の完了予定日）</t>
    <rPh sb="2" eb="4">
      <t>サイシン</t>
    </rPh>
    <rPh sb="5" eb="7">
      <t>カンリョウ</t>
    </rPh>
    <rPh sb="7" eb="9">
      <t>ヨテイ</t>
    </rPh>
    <rPh sb="9" eb="10">
      <t>ヒ</t>
    </rPh>
    <phoneticPr fontId="1"/>
  </si>
  <si>
    <t>５.</t>
    <phoneticPr fontId="1"/>
  </si>
  <si>
    <t>特記事項</t>
    <rPh sb="0" eb="4">
      <t>トッキジコウ</t>
    </rPh>
    <phoneticPr fontId="1"/>
  </si>
  <si>
    <t>写真（着手前、工事中、完了後）を添付し、１部提出すること。</t>
    <rPh sb="0" eb="2">
      <t>シャシン</t>
    </rPh>
    <rPh sb="21" eb="22">
      <t>ブ</t>
    </rPh>
    <rPh sb="22" eb="24">
      <t>テイシュツ</t>
    </rPh>
    <phoneticPr fontId="1"/>
  </si>
  <si>
    <t>法定外公共物所有者</t>
    <rPh sb="0" eb="2">
      <t>ホウテイ</t>
    </rPh>
    <rPh sb="2" eb="3">
      <t>ガイ</t>
    </rPh>
    <rPh sb="3" eb="5">
      <t>コウキョウ</t>
    </rPh>
    <rPh sb="5" eb="6">
      <t>ブツ</t>
    </rPh>
    <rPh sb="6" eb="9">
      <t>ショユウシャ</t>
    </rPh>
    <phoneticPr fontId="1"/>
  </si>
  <si>
    <t>法</t>
    <rPh sb="0" eb="1">
      <t>ホウ</t>
    </rPh>
    <phoneticPr fontId="1"/>
  </si>
  <si>
    <r>
      <t>＜注意＞　新規、変更</t>
    </r>
    <r>
      <rPr>
        <b/>
        <u val="double"/>
        <sz val="10"/>
        <color indexed="10"/>
        <rFont val="ＭＳ 明朝"/>
        <family val="1"/>
        <charset val="128"/>
      </rPr>
      <t>(工期延長以外)</t>
    </r>
    <r>
      <rPr>
        <b/>
        <u val="double"/>
        <sz val="12"/>
        <color indexed="10"/>
        <rFont val="ＭＳ 明朝"/>
        <family val="1"/>
        <charset val="128"/>
      </rPr>
      <t>、廃止の場合のみ、許可以降に提出してください。</t>
    </r>
    <r>
      <rPr>
        <sz val="9"/>
        <color indexed="30"/>
        <rFont val="ＭＳ 明朝"/>
        <family val="1"/>
        <charset val="128"/>
      </rPr>
      <t>　　　　　　　　　　　　　　　　　　　　　　　　　　　　　　　　　　＜この2行は印刷されません。＞</t>
    </r>
    <rPh sb="1" eb="3">
      <t>チュウイ</t>
    </rPh>
    <rPh sb="5" eb="7">
      <t>シンキ</t>
    </rPh>
    <rPh sb="19" eb="21">
      <t>ハイシ</t>
    </rPh>
    <rPh sb="22" eb="24">
      <t>バアイ</t>
    </rPh>
    <rPh sb="27" eb="29">
      <t>キョカ</t>
    </rPh>
    <rPh sb="29" eb="31">
      <t>イコウ</t>
    </rPh>
    <rPh sb="32" eb="34">
      <t>テイシュツ</t>
    </rPh>
    <phoneticPr fontId="1"/>
  </si>
  <si>
    <t>農道　・　水路　・　その他（</t>
    <rPh sb="0" eb="2">
      <t>ノウドウ</t>
    </rPh>
    <rPh sb="5" eb="7">
      <t>スイロ</t>
    </rPh>
    <rPh sb="12" eb="13">
      <t>タ</t>
    </rPh>
    <phoneticPr fontId="1"/>
  </si>
  <si>
    <t>　</t>
  </si>
  <si>
    <t>○ 提出は必要事項を記入のうえ、本紙のみ１部提出すること。</t>
    <rPh sb="2" eb="4">
      <t>テイシュツ</t>
    </rPh>
    <rPh sb="5" eb="7">
      <t>ヒツヨウ</t>
    </rPh>
    <rPh sb="7" eb="9">
      <t>ジコウ</t>
    </rPh>
    <rPh sb="10" eb="12">
      <t>キニュウ</t>
    </rPh>
    <rPh sb="16" eb="18">
      <t>ホンシ</t>
    </rPh>
    <rPh sb="21" eb="22">
      <t>ブ</t>
    </rPh>
    <rPh sb="22" eb="24">
      <t>テイシュツ</t>
    </rPh>
    <phoneticPr fontId="1"/>
  </si>
  <si>
    <t>○ 提出は必要事項を記入のうえ、許可を受けた工事等の</t>
    <rPh sb="2" eb="4">
      <t>テイシュツ</t>
    </rPh>
    <rPh sb="5" eb="7">
      <t>ヒツヨウ</t>
    </rPh>
    <rPh sb="7" eb="9">
      <t>ジコウ</t>
    </rPh>
    <rPh sb="10" eb="12">
      <t>キニュウ</t>
    </rPh>
    <rPh sb="16" eb="18">
      <t>キョカ</t>
    </rPh>
    <rPh sb="19" eb="20">
      <t>ウ</t>
    </rPh>
    <rPh sb="22" eb="24">
      <t>コウジ</t>
    </rPh>
    <rPh sb="24" eb="25">
      <t>トウ</t>
    </rPh>
    <phoneticPr fontId="1"/>
  </si>
  <si>
    <t>三農整（法）</t>
    <rPh sb="0" eb="1">
      <t>サン</t>
    </rPh>
    <rPh sb="1" eb="2">
      <t>ノウ</t>
    </rPh>
    <rPh sb="2" eb="3">
      <t>セイ</t>
    </rPh>
    <rPh sb="4" eb="5">
      <t>ホウ</t>
    </rPh>
    <phoneticPr fontId="1"/>
  </si>
  <si>
    <t>日付け三農整（</t>
    <rPh sb="0" eb="1">
      <t>ヒ</t>
    </rPh>
    <rPh sb="1" eb="2">
      <t>ツ</t>
    </rPh>
    <rPh sb="5" eb="6">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</si>
</sst>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22"/>
      <name val="ＭＳ 明朝"/>
      <family val="1"/>
      <charset val="128"/>
    </font>
    <font>
      <sz val="8"/>
      <name val="ＭＳ 明朝"/>
      <family val="1"/>
      <charset val="128"/>
    </font>
    <font>
      <sz val="10"/>
      <name val="ＭＳ 明朝"/>
      <family val="1"/>
      <charset val="128"/>
    </font>
    <font>
      <sz val="7"/>
      <name val="ＭＳ 明朝"/>
      <family val="1"/>
      <charset val="128"/>
    </font>
    <font>
      <sz val="12"/>
      <name val="ＭＳ 明朝"/>
      <family val="1"/>
      <charset val="128"/>
    </font>
    <font>
      <b/>
      <u/>
      <sz val="10"/>
      <name val="ＭＳ 明朝"/>
      <family val="1"/>
      <charset val="128"/>
    </font>
    <font>
      <u/>
      <sz val="9"/>
      <name val="ＭＳ 明朝"/>
      <family val="1"/>
      <charset val="128"/>
    </font>
    <font>
      <sz val="9"/>
      <color indexed="30"/>
      <name val="ＭＳ 明朝"/>
      <family val="1"/>
      <charset val="128"/>
    </font>
    <font>
      <b/>
      <u val="double"/>
      <sz val="12"/>
      <color indexed="10"/>
      <name val="ＭＳ 明朝"/>
      <family val="1"/>
      <charset val="128"/>
    </font>
    <font>
      <b/>
      <u val="double"/>
      <sz val="10"/>
      <color indexed="10"/>
      <name val="ＭＳ 明朝"/>
      <family val="1"/>
      <charset val="128"/>
    </font>
    <font>
      <sz val="12"/>
      <color indexed="10"/>
      <name val="ＭＳ 明朝"/>
      <family val="1"/>
      <charset val="128"/>
    </font>
    <font>
      <b/>
      <u/>
      <sz val="12"/>
      <color indexed="10"/>
      <name val="ＭＳ 明朝"/>
      <family val="1"/>
      <charset val="128"/>
    </font>
    <font>
      <sz val="6"/>
      <name val="ＭＳ 明朝"/>
      <family val="1"/>
      <charset val="128"/>
    </font>
    <font>
      <b/>
      <sz val="12"/>
      <color indexed="10"/>
      <name val="ＭＳ 明朝"/>
      <family val="1"/>
      <charset val="128"/>
    </font>
    <font>
      <b/>
      <sz val="18"/>
      <name val="ＭＳ 明朝"/>
      <family val="1"/>
      <charset val="128"/>
    </font>
    <font>
      <sz val="11"/>
      <color rgb="FFFF0000"/>
      <name val="ＭＳ 明朝"/>
      <family val="1"/>
      <charset val="128"/>
    </font>
    <font>
      <b/>
      <sz val="12"/>
      <color rgb="FFFF0000"/>
      <name val="ＭＳ 明朝"/>
      <family val="1"/>
      <charset val="128"/>
    </font>
    <font>
      <sz val="9"/>
      <color rgb="FF0070C0"/>
      <name val="ＭＳ 明朝"/>
      <family val="1"/>
      <charset val="128"/>
    </font>
    <font>
      <b/>
      <u val="double"/>
      <sz val="12"/>
      <color rgb="FFFF0000"/>
      <name val="ＭＳ 明朝"/>
      <family val="1"/>
      <charset val="128"/>
    </font>
    <font>
      <sz val="12"/>
      <color theme="1"/>
      <name val="ＭＳ 明朝"/>
      <family val="1"/>
      <charset val="128"/>
    </font>
    <font>
      <u val="double"/>
      <sz val="20"/>
      <color rgb="FFFF0000"/>
      <name val="ＭＳ ゴシック"/>
      <family val="3"/>
      <charset val="128"/>
    </font>
    <font>
      <sz val="8"/>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3">
    <border>
      <left/>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diagonal/>
    </border>
  </borders>
  <cellStyleXfs count="1">
    <xf numFmtId="0" fontId="0" fillId="0" borderId="0"/>
  </cellStyleXfs>
  <cellXfs count="437">
    <xf numFmtId="0" fontId="0" fillId="0" borderId="0" xfId="0"/>
    <xf numFmtId="0" fontId="2" fillId="2" borderId="0" xfId="0" applyFont="1" applyFill="1" applyAlignment="1">
      <alignment vertical="center"/>
    </xf>
    <xf numFmtId="0" fontId="2" fillId="2" borderId="1" xfId="0" applyFont="1" applyFill="1" applyBorder="1" applyAlignment="1">
      <alignment vertical="center"/>
    </xf>
    <xf numFmtId="0" fontId="2" fillId="2" borderId="2" xfId="0" applyFont="1" applyFill="1" applyBorder="1" applyAlignment="1">
      <alignment horizontal="distributed"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horizontal="distributed" vertical="center"/>
    </xf>
    <xf numFmtId="0" fontId="2" fillId="2" borderId="0" xfId="0" applyFont="1" applyFill="1" applyAlignment="1">
      <alignment horizontal="center" vertical="center"/>
    </xf>
    <xf numFmtId="0" fontId="2" fillId="2" borderId="2"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3" fillId="2" borderId="0" xfId="0" applyFont="1" applyFill="1" applyBorder="1" applyAlignment="1"/>
    <xf numFmtId="0" fontId="2" fillId="2" borderId="2" xfId="0" applyFont="1" applyFill="1" applyBorder="1" applyAlignment="1">
      <alignment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2" fillId="2" borderId="10"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6" fillId="2" borderId="17" xfId="0" applyFont="1" applyFill="1" applyBorder="1" applyAlignment="1">
      <alignment vertical="center"/>
    </xf>
    <xf numFmtId="0" fontId="7" fillId="2" borderId="0" xfId="0" applyFont="1" applyFill="1" applyAlignment="1">
      <alignment horizontal="right" vertical="center"/>
    </xf>
    <xf numFmtId="0" fontId="2" fillId="2" borderId="0" xfId="0" applyFont="1" applyFill="1" applyBorder="1" applyAlignment="1">
      <alignment horizontal="distributed" vertical="center"/>
    </xf>
    <xf numFmtId="0" fontId="2" fillId="2" borderId="18" xfId="0" applyFont="1" applyFill="1" applyBorder="1" applyAlignment="1">
      <alignment vertical="center"/>
    </xf>
    <xf numFmtId="0" fontId="2" fillId="2" borderId="0" xfId="0" applyFont="1" applyFill="1" applyBorder="1" applyAlignment="1">
      <alignment vertical="center" wrapText="1"/>
    </xf>
    <xf numFmtId="0" fontId="3" fillId="2" borderId="2" xfId="0" applyFont="1" applyFill="1" applyBorder="1" applyAlignment="1"/>
    <xf numFmtId="0" fontId="3" fillId="2" borderId="16" xfId="0" applyFont="1" applyFill="1" applyBorder="1" applyAlignment="1">
      <alignment horizontal="right"/>
    </xf>
    <xf numFmtId="0" fontId="2" fillId="2" borderId="0" xfId="0" applyFont="1" applyFill="1" applyAlignment="1">
      <alignment vertical="center" shrinkToFit="1"/>
    </xf>
    <xf numFmtId="0" fontId="9" fillId="2" borderId="0" xfId="0" applyFont="1" applyFill="1" applyAlignment="1">
      <alignment vertical="center"/>
    </xf>
    <xf numFmtId="0" fontId="3" fillId="2" borderId="0" xfId="0" applyFont="1" applyFill="1" applyAlignment="1">
      <alignment vertical="center"/>
    </xf>
    <xf numFmtId="0" fontId="10" fillId="2" borderId="0" xfId="0" applyFont="1" applyFill="1" applyAlignment="1">
      <alignment vertical="center"/>
    </xf>
    <xf numFmtId="0" fontId="3" fillId="2" borderId="0" xfId="0" quotePrefix="1" applyFont="1" applyFill="1" applyAlignment="1">
      <alignment vertical="center"/>
    </xf>
    <xf numFmtId="0" fontId="3" fillId="2" borderId="0" xfId="0" applyFont="1" applyFill="1" applyBorder="1" applyAlignment="1">
      <alignment vertical="center"/>
    </xf>
    <xf numFmtId="0" fontId="3" fillId="2" borderId="0" xfId="0" quotePrefix="1" applyFont="1" applyFill="1" applyBorder="1" applyAlignment="1">
      <alignment vertical="center"/>
    </xf>
    <xf numFmtId="0" fontId="3" fillId="2" borderId="0" xfId="0" applyFont="1" applyFill="1" applyBorder="1" applyAlignment="1">
      <alignment horizontal="center" vertical="center" textRotation="255"/>
    </xf>
    <xf numFmtId="0" fontId="3" fillId="2" borderId="0" xfId="0" applyFont="1" applyFill="1" applyBorder="1" applyAlignment="1">
      <alignment horizontal="distributed" vertical="center"/>
    </xf>
    <xf numFmtId="0" fontId="2" fillId="3" borderId="0" xfId="0" applyFont="1" applyFill="1" applyAlignment="1">
      <alignment vertical="center"/>
    </xf>
    <xf numFmtId="0" fontId="2" fillId="3" borderId="0" xfId="0" applyFont="1" applyFill="1" applyAlignment="1"/>
    <xf numFmtId="0" fontId="2" fillId="3" borderId="0" xfId="0" applyFont="1" applyFill="1" applyAlignment="1">
      <alignment vertical="center"/>
    </xf>
    <xf numFmtId="0" fontId="7" fillId="3" borderId="0" xfId="0" applyFont="1" applyFill="1" applyAlignment="1">
      <alignment horizontal="right" vertical="top"/>
    </xf>
    <xf numFmtId="0" fontId="2" fillId="3" borderId="0" xfId="0" applyFont="1" applyFill="1"/>
    <xf numFmtId="0" fontId="7" fillId="3" borderId="0" xfId="0" applyFont="1" applyFill="1" applyAlignment="1">
      <alignment vertical="top"/>
    </xf>
    <xf numFmtId="0" fontId="2" fillId="3" borderId="0" xfId="0" applyFont="1" applyFill="1" applyAlignment="1">
      <alignment vertical="center"/>
    </xf>
    <xf numFmtId="0" fontId="19" fillId="2" borderId="0" xfId="0" applyFont="1" applyFill="1" applyAlignment="1">
      <alignment vertical="center"/>
    </xf>
    <xf numFmtId="0" fontId="19" fillId="2" borderId="0" xfId="0" applyFont="1" applyFill="1" applyAlignment="1">
      <alignment vertical="center" wrapText="1"/>
    </xf>
    <xf numFmtId="0" fontId="2" fillId="3" borderId="0" xfId="0" applyFont="1" applyFill="1" applyBorder="1" applyAlignment="1">
      <alignment wrapText="1"/>
    </xf>
    <xf numFmtId="0" fontId="2" fillId="3"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vertical="center" wrapText="1"/>
    </xf>
    <xf numFmtId="49" fontId="2" fillId="2" borderId="0" xfId="0" applyNumberFormat="1"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wrapText="1"/>
    </xf>
    <xf numFmtId="0" fontId="20" fillId="3" borderId="0" xfId="0" applyFont="1" applyFill="1" applyAlignment="1">
      <alignment vertical="center"/>
    </xf>
    <xf numFmtId="0" fontId="8" fillId="3" borderId="0" xfId="0" applyFont="1" applyFill="1" applyAlignment="1">
      <alignment vertical="center"/>
    </xf>
    <xf numFmtId="0" fontId="2" fillId="3" borderId="0" xfId="0" applyFont="1" applyFill="1" applyBorder="1" applyAlignment="1">
      <alignment vertical="center"/>
    </xf>
    <xf numFmtId="0" fontId="8" fillId="3" borderId="0" xfId="0" applyFont="1" applyFill="1" applyBorder="1" applyAlignment="1">
      <alignment vertical="center"/>
    </xf>
    <xf numFmtId="49" fontId="2" fillId="3" borderId="0" xfId="0" applyNumberFormat="1" applyFont="1" applyFill="1" applyAlignment="1">
      <alignmen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15" xfId="0" applyFont="1" applyFill="1" applyBorder="1" applyAlignment="1">
      <alignment vertical="center"/>
    </xf>
    <xf numFmtId="0" fontId="2" fillId="3" borderId="9" xfId="0" applyFont="1" applyFill="1" applyBorder="1" applyAlignment="1">
      <alignment vertical="center"/>
    </xf>
    <xf numFmtId="0" fontId="2" fillId="3" borderId="8" xfId="0" applyFont="1" applyFill="1" applyBorder="1" applyAlignment="1">
      <alignmen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7" fillId="3" borderId="0" xfId="0" applyFont="1" applyFill="1" applyAlignment="1">
      <alignment vertical="center"/>
    </xf>
    <xf numFmtId="0" fontId="21" fillId="2" borderId="0" xfId="0" applyFont="1" applyFill="1" applyAlignment="1">
      <alignment vertical="center"/>
    </xf>
    <xf numFmtId="0" fontId="19" fillId="2" borderId="0" xfId="0" applyFont="1" applyFill="1" applyAlignment="1">
      <alignment vertical="center"/>
    </xf>
    <xf numFmtId="0" fontId="2" fillId="2" borderId="5" xfId="0" applyFont="1" applyFill="1" applyBorder="1" applyAlignment="1">
      <alignment vertical="center" wrapText="1"/>
    </xf>
    <xf numFmtId="0" fontId="4" fillId="2" borderId="0" xfId="0" applyFont="1" applyFill="1" applyAlignment="1">
      <alignment horizontal="distributed" vertical="top"/>
    </xf>
    <xf numFmtId="0" fontId="2" fillId="2" borderId="17" xfId="0" applyFont="1" applyFill="1" applyBorder="1" applyAlignment="1">
      <alignment vertical="center" wrapText="1"/>
    </xf>
    <xf numFmtId="0" fontId="2" fillId="2" borderId="25" xfId="0" applyFont="1" applyFill="1" applyBorder="1" applyAlignment="1">
      <alignment vertical="center"/>
    </xf>
    <xf numFmtId="0" fontId="3" fillId="2" borderId="0" xfId="0" applyFont="1" applyFill="1" applyBorder="1" applyAlignment="1">
      <alignment vertical="center" shrinkToFit="1"/>
    </xf>
    <xf numFmtId="0" fontId="6" fillId="2" borderId="0" xfId="0" applyFont="1" applyFill="1" applyAlignment="1">
      <alignment vertical="center"/>
    </xf>
    <xf numFmtId="0" fontId="2" fillId="2" borderId="26" xfId="0" applyFont="1" applyFill="1" applyBorder="1" applyAlignment="1">
      <alignment vertical="center"/>
    </xf>
    <xf numFmtId="0" fontId="4" fillId="2" borderId="0" xfId="0" applyFont="1" applyFill="1" applyAlignment="1"/>
    <xf numFmtId="0" fontId="6" fillId="2" borderId="0" xfId="0" applyFont="1" applyFill="1" applyAlignment="1">
      <alignment horizontal="center" vertical="center"/>
    </xf>
    <xf numFmtId="0" fontId="2" fillId="2" borderId="8" xfId="0" applyFont="1" applyFill="1" applyBorder="1" applyAlignment="1">
      <alignment horizontal="distributed" vertical="center"/>
    </xf>
    <xf numFmtId="0" fontId="19" fillId="2"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wrapText="1"/>
    </xf>
    <xf numFmtId="0" fontId="2" fillId="3" borderId="0" xfId="0" applyFont="1" applyFill="1" applyAlignment="1">
      <alignment vertical="center"/>
    </xf>
    <xf numFmtId="0" fontId="2" fillId="3" borderId="0" xfId="0" applyFont="1" applyFill="1" applyBorder="1" applyAlignment="1"/>
    <xf numFmtId="0" fontId="2" fillId="3" borderId="0" xfId="0" applyFont="1" applyFill="1" applyAlignment="1">
      <alignment vertical="center"/>
    </xf>
    <xf numFmtId="0" fontId="22" fillId="3" borderId="0" xfId="0" applyFont="1" applyFill="1" applyAlignment="1">
      <alignment wrapText="1"/>
    </xf>
    <xf numFmtId="0" fontId="23" fillId="2" borderId="0" xfId="0" applyFont="1" applyFill="1" applyAlignment="1">
      <alignment vertical="center"/>
    </xf>
    <xf numFmtId="0" fontId="21" fillId="3" borderId="0" xfId="0" applyFont="1" applyFill="1" applyAlignment="1">
      <alignment vertical="top"/>
    </xf>
    <xf numFmtId="0" fontId="18" fillId="2" borderId="0" xfId="0" applyFont="1" applyFill="1" applyAlignment="1">
      <alignment vertical="center"/>
    </xf>
    <xf numFmtId="0" fontId="24" fillId="2" borderId="0" xfId="0" applyFont="1" applyFill="1" applyAlignment="1">
      <alignment vertical="center"/>
    </xf>
    <xf numFmtId="0" fontId="23" fillId="2" borderId="0" xfId="0" applyFont="1" applyFill="1" applyAlignment="1">
      <alignment vertical="center" textRotation="255" wrapText="1"/>
    </xf>
    <xf numFmtId="0" fontId="23" fillId="2" borderId="0" xfId="0" applyFont="1" applyFill="1" applyAlignment="1">
      <alignment horizontal="distributed" vertical="center"/>
    </xf>
    <xf numFmtId="0" fontId="23" fillId="3" borderId="0" xfId="0" applyFont="1" applyFill="1" applyAlignment="1">
      <alignment vertical="center"/>
    </xf>
    <xf numFmtId="0" fontId="25" fillId="3" borderId="0" xfId="0" applyFont="1" applyFill="1" applyAlignment="1">
      <alignment horizontal="right" vertical="top"/>
    </xf>
    <xf numFmtId="0" fontId="25" fillId="2" borderId="0" xfId="0" applyFont="1" applyFill="1" applyAlignment="1">
      <alignment vertical="top"/>
    </xf>
    <xf numFmtId="0" fontId="23" fillId="2" borderId="0" xfId="0" applyNumberFormat="1" applyFont="1" applyFill="1" applyAlignment="1">
      <alignment shrinkToFit="1"/>
    </xf>
    <xf numFmtId="0" fontId="23" fillId="2" borderId="0" xfId="0" applyNumberFormat="1" applyFont="1" applyFill="1" applyAlignment="1">
      <alignment vertical="top" shrinkToFit="1"/>
    </xf>
    <xf numFmtId="0" fontId="23" fillId="2" borderId="0" xfId="0" applyNumberFormat="1" applyFont="1" applyFill="1" applyAlignment="1">
      <alignment wrapText="1"/>
    </xf>
    <xf numFmtId="0" fontId="23" fillId="2" borderId="0" xfId="0" applyFont="1" applyFill="1" applyAlignment="1"/>
    <xf numFmtId="0" fontId="23" fillId="2" borderId="0" xfId="0" applyFont="1" applyFill="1" applyAlignment="1">
      <alignment vertical="top"/>
    </xf>
    <xf numFmtId="0" fontId="25" fillId="2" borderId="0" xfId="0" applyFont="1" applyFill="1" applyAlignment="1">
      <alignment horizontal="right"/>
    </xf>
    <xf numFmtId="0" fontId="23" fillId="2" borderId="0" xfId="0" applyNumberFormat="1" applyFont="1" applyFill="1" applyAlignment="1">
      <alignment vertical="center" wrapText="1"/>
    </xf>
    <xf numFmtId="0" fontId="23" fillId="2" borderId="0" xfId="0" applyFont="1" applyFill="1" applyAlignment="1">
      <alignment horizontal="left" vertical="top" wrapText="1" shrinkToFit="1"/>
    </xf>
    <xf numFmtId="0" fontId="25" fillId="2" borderId="0" xfId="0" applyFont="1" applyFill="1" applyAlignment="1"/>
    <xf numFmtId="0" fontId="23" fillId="2" borderId="0" xfId="0" applyNumberFormat="1" applyFont="1" applyFill="1" applyAlignment="1">
      <alignment horizontal="center" vertical="center"/>
    </xf>
    <xf numFmtId="0" fontId="25" fillId="2" borderId="0" xfId="0" applyFont="1" applyFill="1" applyAlignment="1">
      <alignment horizontal="left"/>
    </xf>
    <xf numFmtId="0" fontId="23" fillId="2" borderId="3" xfId="0" applyFont="1" applyFill="1" applyBorder="1" applyAlignment="1">
      <alignment vertical="center" wrapText="1"/>
    </xf>
    <xf numFmtId="0" fontId="23" fillId="3" borderId="2" xfId="0" applyFont="1" applyFill="1" applyBorder="1" applyAlignment="1">
      <alignment vertical="center"/>
    </xf>
    <xf numFmtId="0" fontId="23" fillId="2" borderId="2" xfId="0" applyFont="1" applyFill="1" applyBorder="1" applyAlignment="1">
      <alignment vertical="center"/>
    </xf>
    <xf numFmtId="0" fontId="23" fillId="2" borderId="16" xfId="0" applyFont="1" applyFill="1" applyBorder="1" applyAlignment="1">
      <alignment vertical="center"/>
    </xf>
    <xf numFmtId="0" fontId="23" fillId="2" borderId="3" xfId="0" applyFont="1" applyFill="1" applyBorder="1" applyAlignment="1">
      <alignment vertical="center"/>
    </xf>
    <xf numFmtId="0" fontId="23" fillId="2" borderId="2" xfId="0" applyFont="1" applyFill="1" applyBorder="1" applyAlignment="1">
      <alignment horizontal="distributed" vertical="center"/>
    </xf>
    <xf numFmtId="0" fontId="23" fillId="2" borderId="26" xfId="0" applyFont="1" applyFill="1" applyBorder="1" applyAlignment="1">
      <alignment vertical="center" wrapText="1"/>
    </xf>
    <xf numFmtId="0" fontId="23" fillId="2" borderId="0" xfId="0" applyFont="1" applyFill="1" applyBorder="1" applyAlignment="1">
      <alignment vertical="top"/>
    </xf>
    <xf numFmtId="0" fontId="23" fillId="2" borderId="0" xfId="0" applyFont="1" applyFill="1" applyBorder="1" applyAlignment="1">
      <alignment vertical="center"/>
    </xf>
    <xf numFmtId="0" fontId="23" fillId="3" borderId="0" xfId="0" applyFont="1" applyFill="1" applyBorder="1" applyAlignment="1">
      <alignment vertical="center"/>
    </xf>
    <xf numFmtId="0" fontId="23" fillId="2" borderId="26" xfId="0" applyFont="1" applyFill="1" applyBorder="1" applyAlignment="1">
      <alignment horizontal="center" vertical="center" wrapText="1"/>
    </xf>
    <xf numFmtId="0" fontId="23" fillId="2" borderId="0" xfId="0" applyFont="1" applyFill="1" applyBorder="1" applyAlignment="1">
      <alignment horizontal="center" vertical="center"/>
    </xf>
    <xf numFmtId="0" fontId="23" fillId="2" borderId="26" xfId="0" applyFont="1" applyFill="1" applyBorder="1" applyAlignment="1">
      <alignment vertical="center"/>
    </xf>
    <xf numFmtId="0" fontId="23" fillId="2" borderId="0" xfId="0" applyFont="1" applyFill="1" applyBorder="1" applyAlignment="1"/>
    <xf numFmtId="0" fontId="23" fillId="2" borderId="4" xfId="0" applyFont="1" applyFill="1" applyBorder="1" applyAlignment="1">
      <alignment vertical="center"/>
    </xf>
    <xf numFmtId="0" fontId="23" fillId="3" borderId="5" xfId="0" applyFont="1" applyFill="1" applyBorder="1" applyAlignment="1">
      <alignment vertical="center"/>
    </xf>
    <xf numFmtId="0" fontId="23" fillId="2" borderId="5" xfId="0" applyFont="1" applyFill="1" applyBorder="1" applyAlignment="1">
      <alignment vertical="center"/>
    </xf>
    <xf numFmtId="0" fontId="23" fillId="2" borderId="6" xfId="0" applyFont="1" applyFill="1" applyBorder="1" applyAlignment="1">
      <alignment vertical="center"/>
    </xf>
    <xf numFmtId="0" fontId="25" fillId="2" borderId="5" xfId="0" applyFont="1" applyFill="1" applyBorder="1" applyAlignment="1">
      <alignment vertical="center"/>
    </xf>
    <xf numFmtId="0" fontId="25" fillId="2" borderId="6" xfId="0" applyFont="1" applyFill="1" applyBorder="1" applyAlignment="1">
      <alignment vertical="center"/>
    </xf>
    <xf numFmtId="0" fontId="23" fillId="2" borderId="9" xfId="0" applyFont="1" applyFill="1" applyBorder="1" applyAlignment="1">
      <alignment vertical="center"/>
    </xf>
    <xf numFmtId="0" fontId="25" fillId="2" borderId="2" xfId="0" applyFont="1" applyFill="1" applyBorder="1" applyAlignment="1"/>
    <xf numFmtId="0" fontId="25" fillId="2" borderId="2" xfId="0" applyFont="1" applyFill="1" applyBorder="1" applyAlignment="1">
      <alignment shrinkToFit="1"/>
    </xf>
    <xf numFmtId="0" fontId="25" fillId="2" borderId="16" xfId="0" applyFont="1" applyFill="1" applyBorder="1" applyAlignment="1">
      <alignment shrinkToFit="1"/>
    </xf>
    <xf numFmtId="0" fontId="25" fillId="2" borderId="5" xfId="0" applyFont="1" applyFill="1" applyBorder="1" applyAlignment="1">
      <alignment vertical="top"/>
    </xf>
    <xf numFmtId="0" fontId="25" fillId="2" borderId="6" xfId="0" applyFont="1" applyFill="1" applyBorder="1" applyAlignment="1">
      <alignment vertical="top"/>
    </xf>
    <xf numFmtId="0" fontId="23" fillId="2" borderId="27" xfId="0" applyFont="1" applyFill="1" applyBorder="1" applyAlignment="1">
      <alignment vertical="center"/>
    </xf>
    <xf numFmtId="0" fontId="23" fillId="2" borderId="8" xfId="0" applyFont="1" applyFill="1" applyBorder="1" applyAlignment="1">
      <alignment vertical="center"/>
    </xf>
    <xf numFmtId="0" fontId="23" fillId="2" borderId="24" xfId="0" applyFont="1" applyFill="1" applyBorder="1" applyAlignment="1">
      <alignment vertical="center"/>
    </xf>
    <xf numFmtId="0" fontId="26" fillId="2" borderId="17" xfId="0" applyFont="1" applyFill="1" applyBorder="1" applyAlignment="1">
      <alignment shrinkToFit="1"/>
    </xf>
    <xf numFmtId="0" fontId="26" fillId="2" borderId="0" xfId="0" applyFont="1" applyFill="1" applyAlignment="1">
      <alignment vertical="top" shrinkToFit="1"/>
    </xf>
    <xf numFmtId="0" fontId="19" fillId="2" borderId="0" xfId="0" applyFont="1" applyFill="1" applyAlignment="1">
      <alignment horizontal="left" vertical="center"/>
    </xf>
    <xf numFmtId="0" fontId="2" fillId="3" borderId="2" xfId="0" applyFont="1" applyFill="1" applyBorder="1" applyAlignment="1">
      <alignment vertical="center" wrapText="1"/>
    </xf>
    <xf numFmtId="0" fontId="2" fillId="2" borderId="5" xfId="0" applyFont="1" applyFill="1" applyBorder="1" applyAlignment="1">
      <alignment vertical="center" wrapText="1"/>
    </xf>
    <xf numFmtId="0" fontId="2" fillId="2" borderId="5" xfId="0" applyFont="1" applyFill="1" applyBorder="1" applyAlignment="1">
      <alignment horizontal="right" vertical="center"/>
    </xf>
    <xf numFmtId="0" fontId="2" fillId="2" borderId="2" xfId="0" applyFont="1" applyFill="1" applyBorder="1" applyAlignment="1">
      <alignment horizontal="center" vertical="center"/>
    </xf>
    <xf numFmtId="0" fontId="2" fillId="3" borderId="0" xfId="0" applyFont="1" applyFill="1" applyBorder="1" applyAlignment="1">
      <alignment vertical="center" wrapText="1"/>
    </xf>
    <xf numFmtId="0" fontId="2" fillId="3" borderId="0" xfId="0" applyFont="1" applyFill="1" applyAlignment="1">
      <alignment horizontal="left" vertical="center"/>
    </xf>
    <xf numFmtId="49" fontId="2" fillId="2" borderId="0" xfId="0" applyNumberFormat="1" applyFont="1" applyFill="1" applyAlignment="1">
      <alignment horizontal="center" vertical="center"/>
    </xf>
    <xf numFmtId="0" fontId="8"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2"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2" xfId="0" applyFont="1" applyFill="1" applyBorder="1" applyAlignment="1">
      <alignment horizontal="right" vertical="center"/>
    </xf>
    <xf numFmtId="0" fontId="2" fillId="2" borderId="3" xfId="0" applyFont="1" applyFill="1" applyBorder="1" applyAlignment="1">
      <alignment horizontal="center" vertical="center"/>
    </xf>
    <xf numFmtId="0" fontId="3" fillId="2" borderId="2" xfId="0" applyFont="1" applyFill="1" applyBorder="1" applyAlignment="1">
      <alignment vertical="center" wrapText="1"/>
    </xf>
    <xf numFmtId="0" fontId="3" fillId="2" borderId="16" xfId="0" applyFont="1" applyFill="1" applyBorder="1" applyAlignment="1">
      <alignment vertical="center" wrapText="1"/>
    </xf>
    <xf numFmtId="0" fontId="3" fillId="2" borderId="0" xfId="0" applyFont="1" applyFill="1" applyBorder="1" applyAlignment="1">
      <alignment vertical="center"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3" fillId="2" borderId="24"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4"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2" fillId="2" borderId="16" xfId="0" applyFont="1" applyFill="1" applyBorder="1" applyAlignment="1">
      <alignment vertical="center" wrapText="1"/>
    </xf>
    <xf numFmtId="0" fontId="2" fillId="2" borderId="6" xfId="0" applyFont="1" applyFill="1" applyBorder="1" applyAlignment="1">
      <alignment vertical="center" wrapText="1"/>
    </xf>
    <xf numFmtId="0" fontId="2" fillId="2" borderId="2"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0" fillId="0" borderId="25" xfId="0" applyFont="1" applyBorder="1" applyAlignment="1"/>
    <xf numFmtId="0" fontId="0" fillId="0" borderId="5" xfId="0" applyFont="1" applyBorder="1" applyAlignment="1"/>
    <xf numFmtId="0" fontId="0" fillId="0" borderId="10" xfId="0" applyFont="1" applyBorder="1" applyAlignment="1"/>
    <xf numFmtId="0" fontId="3" fillId="2" borderId="3"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2" fillId="2" borderId="3"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5" xfId="0" applyFont="1" applyFill="1" applyBorder="1" applyAlignment="1">
      <alignment horizontal="distributed" vertical="center" wrapText="1"/>
    </xf>
    <xf numFmtId="0" fontId="2" fillId="2" borderId="26"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15" xfId="0" applyFont="1" applyFill="1" applyBorder="1" applyAlignment="1">
      <alignment horizontal="distributed" vertical="center" wrapText="1"/>
    </xf>
    <xf numFmtId="0" fontId="2" fillId="2" borderId="4"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2" borderId="10" xfId="0" applyFont="1" applyFill="1" applyBorder="1" applyAlignment="1">
      <alignment horizontal="distributed" vertical="center" wrapText="1"/>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 xfId="0" applyFont="1" applyFill="1" applyBorder="1" applyAlignment="1">
      <alignment horizontal="center"/>
    </xf>
    <xf numFmtId="0" fontId="3" fillId="2" borderId="2" xfId="0" applyFont="1" applyFill="1" applyBorder="1" applyAlignment="1">
      <alignment horizontal="center" vertical="center" textRotation="255" shrinkToFit="1"/>
    </xf>
    <xf numFmtId="0" fontId="3" fillId="2" borderId="25" xfId="0" applyFont="1" applyFill="1" applyBorder="1" applyAlignment="1">
      <alignment horizontal="center" vertical="center" textRotation="255" shrinkToFit="1"/>
    </xf>
    <xf numFmtId="0" fontId="3" fillId="2" borderId="5" xfId="0" applyFont="1" applyFill="1" applyBorder="1" applyAlignment="1">
      <alignment horizontal="center" vertical="center" textRotation="255" shrinkToFit="1"/>
    </xf>
    <xf numFmtId="0" fontId="3" fillId="2" borderId="10" xfId="0" applyFont="1" applyFill="1" applyBorder="1" applyAlignment="1">
      <alignment horizontal="center" vertical="center" textRotation="255" shrinkToFit="1"/>
    </xf>
    <xf numFmtId="0" fontId="2" fillId="2" borderId="26"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2" borderId="2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23" xfId="0" applyFont="1" applyFill="1" applyBorder="1" applyAlignment="1">
      <alignment horizontal="distributed" vertical="center"/>
    </xf>
    <xf numFmtId="0" fontId="20" fillId="2" borderId="0" xfId="0" applyFont="1" applyFill="1" applyAlignment="1">
      <alignment horizontal="left" vertical="center" wrapText="1"/>
    </xf>
    <xf numFmtId="0" fontId="2" fillId="3" borderId="0" xfId="0" applyFont="1" applyFill="1" applyAlignment="1">
      <alignment vertical="center"/>
    </xf>
    <xf numFmtId="0" fontId="6" fillId="2" borderId="8" xfId="0" applyFont="1" applyFill="1" applyBorder="1" applyAlignment="1">
      <alignment horizontal="right" vertical="center"/>
    </xf>
    <xf numFmtId="0" fontId="6" fillId="2" borderId="8" xfId="0" applyFont="1" applyFill="1" applyBorder="1" applyAlignment="1">
      <alignment horizontal="center" vertical="center"/>
    </xf>
    <xf numFmtId="0" fontId="2" fillId="2" borderId="37" xfId="0" applyFont="1" applyFill="1" applyBorder="1" applyAlignment="1">
      <alignment horizontal="distributed" vertical="center" shrinkToFit="1"/>
    </xf>
    <xf numFmtId="0" fontId="2" fillId="2" borderId="17" xfId="0" applyFont="1" applyFill="1" applyBorder="1" applyAlignment="1">
      <alignment horizontal="distributed" vertical="center" shrinkToFit="1"/>
    </xf>
    <xf numFmtId="0" fontId="2" fillId="2" borderId="28" xfId="0" applyFont="1" applyFill="1" applyBorder="1" applyAlignment="1">
      <alignment horizontal="distributed" vertical="center" shrinkToFit="1"/>
    </xf>
    <xf numFmtId="0" fontId="2" fillId="2" borderId="43" xfId="0" applyFont="1" applyFill="1" applyBorder="1" applyAlignment="1">
      <alignment horizontal="distributed" vertical="center" shrinkToFit="1"/>
    </xf>
    <xf numFmtId="0" fontId="2" fillId="2" borderId="5" xfId="0" applyFont="1" applyFill="1" applyBorder="1" applyAlignment="1">
      <alignment horizontal="distributed" vertical="center" shrinkToFit="1"/>
    </xf>
    <xf numFmtId="0" fontId="2" fillId="2" borderId="10" xfId="0" applyFont="1" applyFill="1" applyBorder="1" applyAlignment="1">
      <alignment horizontal="distributed" vertical="center" shrinkToFit="1"/>
    </xf>
    <xf numFmtId="0" fontId="4" fillId="2" borderId="0" xfId="0" applyFont="1" applyFill="1" applyAlignment="1">
      <alignment horizontal="center"/>
    </xf>
    <xf numFmtId="0" fontId="4" fillId="2" borderId="0" xfId="0" applyFont="1" applyFill="1" applyAlignment="1">
      <alignment horizontal="center" vertical="center"/>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2" fillId="2" borderId="1" xfId="0" applyFont="1" applyFill="1" applyBorder="1" applyAlignment="1">
      <alignment horizontal="distributed" vertical="center" shrinkToFit="1"/>
    </xf>
    <xf numFmtId="0" fontId="2" fillId="2" borderId="2" xfId="0" applyFont="1" applyFill="1" applyBorder="1" applyAlignment="1">
      <alignment horizontal="distributed" vertical="center" shrinkToFit="1"/>
    </xf>
    <xf numFmtId="0" fontId="2" fillId="2" borderId="25" xfId="0" applyFont="1" applyFill="1" applyBorder="1" applyAlignment="1">
      <alignment horizontal="distributed" vertical="center" shrinkToFit="1"/>
    </xf>
    <xf numFmtId="0" fontId="2" fillId="2" borderId="18" xfId="0" applyFont="1" applyFill="1" applyBorder="1" applyAlignment="1">
      <alignment horizontal="distributed" vertical="center" shrinkToFit="1"/>
    </xf>
    <xf numFmtId="0" fontId="2" fillId="2" borderId="0" xfId="0" applyFont="1" applyFill="1" applyBorder="1" applyAlignment="1">
      <alignment horizontal="distributed" vertical="center" shrinkToFit="1"/>
    </xf>
    <xf numFmtId="0" fontId="2" fillId="2" borderId="15" xfId="0" applyFont="1" applyFill="1" applyBorder="1" applyAlignment="1">
      <alignment horizontal="distributed" vertical="center" shrinkToFit="1"/>
    </xf>
    <xf numFmtId="0" fontId="2" fillId="0" borderId="43" xfId="0" applyFont="1" applyBorder="1" applyAlignment="1">
      <alignment horizontal="distributed" vertical="center" wrapText="1" shrinkToFit="1"/>
    </xf>
    <xf numFmtId="0" fontId="2" fillId="0" borderId="5" xfId="0" applyFont="1" applyBorder="1" applyAlignment="1">
      <alignment horizontal="distributed" vertical="center" wrapText="1" shrinkToFit="1"/>
    </xf>
    <xf numFmtId="0" fontId="2" fillId="0" borderId="10" xfId="0" applyFont="1" applyBorder="1" applyAlignment="1">
      <alignment horizontal="distributed" vertical="center" wrapText="1" shrinkToFit="1"/>
    </xf>
    <xf numFmtId="0" fontId="2" fillId="2" borderId="2" xfId="0" applyFont="1" applyFill="1" applyBorder="1" applyAlignment="1">
      <alignment vertical="center"/>
    </xf>
    <xf numFmtId="0" fontId="2" fillId="2" borderId="5" xfId="0" applyFont="1" applyFill="1" applyBorder="1" applyAlignment="1">
      <alignment vertical="center"/>
    </xf>
    <xf numFmtId="0" fontId="2" fillId="2" borderId="17" xfId="0" applyFont="1" applyFill="1" applyBorder="1" applyAlignment="1">
      <alignment vertical="center" wrapText="1"/>
    </xf>
    <xf numFmtId="0" fontId="6" fillId="2" borderId="17" xfId="0" applyFont="1" applyFill="1" applyBorder="1" applyAlignment="1">
      <alignment horizontal="left" vertical="center"/>
    </xf>
    <xf numFmtId="0" fontId="6" fillId="2" borderId="34" xfId="0" applyFont="1" applyFill="1" applyBorder="1" applyAlignment="1">
      <alignment horizontal="left" vertical="center"/>
    </xf>
    <xf numFmtId="0" fontId="6" fillId="2" borderId="2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3"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44" xfId="0" applyFont="1" applyFill="1" applyBorder="1" applyAlignment="1">
      <alignment horizontal="center" vertical="center"/>
    </xf>
    <xf numFmtId="0" fontId="6" fillId="2" borderId="35"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2" borderId="34" xfId="0" applyFont="1" applyFill="1" applyBorder="1" applyAlignment="1">
      <alignment horizontal="center" vertical="center" textRotation="255"/>
    </xf>
    <xf numFmtId="0" fontId="6" fillId="2" borderId="36"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24" xfId="0" applyFont="1" applyFill="1" applyBorder="1" applyAlignment="1">
      <alignment horizontal="center" vertical="center" textRotation="255"/>
    </xf>
    <xf numFmtId="0" fontId="2" fillId="2" borderId="0" xfId="0" applyFont="1" applyFill="1" applyAlignment="1">
      <alignment horizontal="center" vertical="center"/>
    </xf>
    <xf numFmtId="0" fontId="2" fillId="2" borderId="0" xfId="0" applyFont="1" applyFill="1" applyAlignment="1">
      <alignment horizontal="right" vertical="center"/>
    </xf>
    <xf numFmtId="0" fontId="6" fillId="2" borderId="17" xfId="0" applyFont="1" applyFill="1" applyBorder="1" applyAlignment="1">
      <alignment horizontal="center" vertical="center"/>
    </xf>
    <xf numFmtId="0" fontId="6" fillId="2" borderId="37"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2" borderId="29" xfId="0" applyFont="1" applyFill="1" applyBorder="1" applyAlignment="1">
      <alignment horizontal="center" vertical="center" textRotation="255"/>
    </xf>
    <xf numFmtId="0" fontId="6" fillId="2" borderId="30" xfId="0" applyFont="1" applyFill="1" applyBorder="1" applyAlignment="1">
      <alignment horizontal="center" vertical="center" textRotation="255"/>
    </xf>
    <xf numFmtId="0" fontId="3" fillId="2" borderId="3" xfId="0" applyFont="1" applyFill="1" applyBorder="1" applyAlignment="1">
      <alignment horizontal="center" vertical="center" textRotation="255" shrinkToFit="1"/>
    </xf>
    <xf numFmtId="0" fontId="3" fillId="2" borderId="26" xfId="0" applyFont="1" applyFill="1" applyBorder="1" applyAlignment="1">
      <alignment horizontal="center" vertical="center" textRotation="255" shrinkToFit="1"/>
    </xf>
    <xf numFmtId="0" fontId="3" fillId="2" borderId="15" xfId="0" applyFont="1" applyFill="1" applyBorder="1" applyAlignment="1">
      <alignment horizontal="center" vertical="center" textRotation="255" shrinkToFit="1"/>
    </xf>
    <xf numFmtId="0" fontId="2" fillId="2" borderId="2" xfId="0" applyFont="1" applyFill="1" applyBorder="1" applyAlignment="1">
      <alignment horizontal="left" vertical="center"/>
    </xf>
    <xf numFmtId="0" fontId="2" fillId="2" borderId="16"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34" xfId="0" applyFont="1" applyFill="1" applyBorder="1" applyAlignment="1">
      <alignment vertical="center" wrapText="1"/>
    </xf>
    <xf numFmtId="0" fontId="2" fillId="2" borderId="0" xfId="0" applyFont="1" applyFill="1" applyAlignment="1">
      <alignment horizontal="distributed" vertical="center"/>
    </xf>
    <xf numFmtId="0" fontId="3" fillId="2" borderId="0" xfId="0" quotePrefix="1" applyFont="1" applyFill="1" applyAlignment="1">
      <alignment vertical="center"/>
    </xf>
    <xf numFmtId="0" fontId="3" fillId="2" borderId="41" xfId="0" applyFont="1" applyFill="1" applyBorder="1" applyAlignment="1">
      <alignment horizontal="center"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8" xfId="0" applyFont="1" applyFill="1" applyBorder="1" applyAlignment="1">
      <alignment horizontal="distributed" vertical="center" shrinkToFit="1"/>
    </xf>
    <xf numFmtId="0" fontId="2" fillId="2" borderId="12" xfId="0" applyFont="1" applyFill="1" applyBorder="1" applyAlignment="1">
      <alignment horizontal="distributed" vertical="center" shrinkToFit="1"/>
    </xf>
    <xf numFmtId="0" fontId="2" fillId="2" borderId="14" xfId="0" applyFont="1" applyFill="1" applyBorder="1" applyAlignment="1">
      <alignment horizontal="distributed" vertical="center" shrinkToFit="1"/>
    </xf>
    <xf numFmtId="0" fontId="2" fillId="2" borderId="18" xfId="0" applyFont="1" applyFill="1" applyBorder="1" applyAlignment="1">
      <alignment horizontal="distributed" vertical="center" wrapText="1" shrinkToFit="1"/>
    </xf>
    <xf numFmtId="0" fontId="2" fillId="2" borderId="0" xfId="0" applyFont="1" applyFill="1" applyBorder="1" applyAlignment="1">
      <alignment horizontal="distributed" vertical="center" wrapText="1" shrinkToFit="1"/>
    </xf>
    <xf numFmtId="0" fontId="2" fillId="2" borderId="15" xfId="0" applyFont="1" applyFill="1" applyBorder="1" applyAlignment="1">
      <alignment horizontal="distributed" vertical="center" wrapText="1" shrinkToFit="1"/>
    </xf>
    <xf numFmtId="0" fontId="2" fillId="2" borderId="43" xfId="0" applyFont="1" applyFill="1" applyBorder="1" applyAlignment="1">
      <alignment horizontal="distributed" vertical="center" wrapText="1" shrinkToFit="1"/>
    </xf>
    <xf numFmtId="0" fontId="2" fillId="2" borderId="5" xfId="0" applyFont="1" applyFill="1" applyBorder="1" applyAlignment="1">
      <alignment horizontal="distributed" vertical="center" wrapText="1" shrinkToFit="1"/>
    </xf>
    <xf numFmtId="0" fontId="2" fillId="2" borderId="10" xfId="0" applyFont="1" applyFill="1" applyBorder="1" applyAlignment="1">
      <alignment horizontal="distributed" vertical="center" wrapText="1" shrinkToFit="1"/>
    </xf>
    <xf numFmtId="0" fontId="3" fillId="2" borderId="39"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40" xfId="0" applyFont="1" applyFill="1" applyBorder="1" applyAlignment="1">
      <alignment horizontal="center" vertical="center" textRotation="255"/>
    </xf>
    <xf numFmtId="0" fontId="3" fillId="2" borderId="32" xfId="0" applyFont="1" applyFill="1" applyBorder="1" applyAlignment="1">
      <alignment horizontal="center" vertical="center" textRotation="255"/>
    </xf>
    <xf numFmtId="0" fontId="2" fillId="0" borderId="1" xfId="0" applyFont="1" applyBorder="1" applyAlignment="1">
      <alignment horizontal="distributed" vertical="center" wrapText="1" shrinkToFit="1"/>
    </xf>
    <xf numFmtId="0" fontId="2" fillId="0" borderId="2" xfId="0" applyFont="1" applyBorder="1" applyAlignment="1">
      <alignment horizontal="distributed" vertical="center" wrapText="1" shrinkToFit="1"/>
    </xf>
    <xf numFmtId="0" fontId="2" fillId="0" borderId="25" xfId="0" applyFont="1" applyBorder="1" applyAlignment="1">
      <alignment horizontal="distributed" vertical="center" wrapText="1" shrinkToFit="1"/>
    </xf>
    <xf numFmtId="0" fontId="2" fillId="2" borderId="38" xfId="0" applyFont="1" applyFill="1" applyBorder="1" applyAlignment="1">
      <alignment horizontal="distributed" vertical="center" wrapText="1" shrinkToFit="1"/>
    </xf>
    <xf numFmtId="0" fontId="2" fillId="0" borderId="18" xfId="0" applyFont="1" applyBorder="1" applyAlignment="1">
      <alignment horizontal="distributed" vertical="center" wrapText="1" shrinkToFit="1"/>
    </xf>
    <xf numFmtId="0" fontId="2" fillId="0" borderId="0" xfId="0" applyFont="1" applyBorder="1" applyAlignment="1">
      <alignment horizontal="distributed" vertical="center" wrapText="1" shrinkToFit="1"/>
    </xf>
    <xf numFmtId="0" fontId="2" fillId="0" borderId="15" xfId="0" applyFont="1" applyBorder="1" applyAlignment="1">
      <alignment horizontal="distributed" vertical="center" wrapText="1" shrinkToFit="1"/>
    </xf>
    <xf numFmtId="0" fontId="2" fillId="0" borderId="18"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2" borderId="0" xfId="0" applyFont="1" applyFill="1" applyAlignment="1">
      <alignment horizontal="left" vertical="center" shrinkToFit="1"/>
    </xf>
    <xf numFmtId="0" fontId="19" fillId="2" borderId="0" xfId="0" applyFont="1" applyFill="1" applyAlignment="1">
      <alignment horizontal="left" vertical="center" wrapText="1"/>
    </xf>
    <xf numFmtId="0" fontId="3" fillId="2" borderId="28" xfId="0" applyFont="1" applyFill="1" applyBorder="1" applyAlignment="1">
      <alignment horizontal="center" vertical="center" textRotation="255"/>
    </xf>
    <xf numFmtId="0" fontId="3" fillId="2" borderId="29"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30" xfId="0" applyFont="1" applyFill="1" applyBorder="1" applyAlignment="1">
      <alignment horizontal="center" vertical="center" textRotation="255"/>
    </xf>
    <xf numFmtId="0" fontId="2" fillId="3" borderId="25" xfId="0" applyFont="1" applyFill="1" applyBorder="1" applyAlignment="1">
      <alignment vertical="center" wrapText="1"/>
    </xf>
    <xf numFmtId="0" fontId="2" fillId="3" borderId="15" xfId="0" applyFont="1" applyFill="1" applyBorder="1" applyAlignment="1">
      <alignment vertical="center" wrapText="1"/>
    </xf>
    <xf numFmtId="0" fontId="2" fillId="3" borderId="8" xfId="0" applyFont="1" applyFill="1" applyBorder="1" applyAlignment="1">
      <alignment vertical="center" wrapText="1"/>
    </xf>
    <xf numFmtId="0" fontId="2" fillId="3" borderId="23" xfId="0" applyFont="1" applyFill="1" applyBorder="1" applyAlignment="1">
      <alignment vertical="center" wrapText="1"/>
    </xf>
    <xf numFmtId="0" fontId="2" fillId="2" borderId="10" xfId="0" applyFont="1" applyFill="1" applyBorder="1" applyAlignment="1">
      <alignment vertical="center" wrapText="1"/>
    </xf>
    <xf numFmtId="0" fontId="3" fillId="2" borderId="18" xfId="0" applyFont="1" applyFill="1" applyBorder="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right" vertical="center" shrinkToFit="1"/>
    </xf>
    <xf numFmtId="0" fontId="3" fillId="2" borderId="6" xfId="0" applyFont="1" applyFill="1" applyBorder="1" applyAlignment="1">
      <alignment horizontal="right" vertical="center" shrinkToFit="1"/>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25"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3" borderId="0" xfId="0" applyFont="1" applyFill="1" applyBorder="1" applyAlignment="1">
      <alignment horizontal="center" wrapText="1"/>
    </xf>
    <xf numFmtId="0" fontId="2" fillId="3" borderId="50" xfId="0" applyFont="1" applyFill="1" applyBorder="1" applyAlignment="1">
      <alignment horizontal="center" wrapText="1"/>
    </xf>
    <xf numFmtId="0" fontId="2" fillId="3" borderId="51" xfId="0" applyFont="1" applyFill="1" applyBorder="1" applyAlignment="1">
      <alignment horizontal="left" vertical="center" shrinkToFit="1"/>
    </xf>
    <xf numFmtId="0" fontId="8" fillId="3" borderId="0" xfId="0" applyFont="1" applyFill="1" applyBorder="1" applyAlignment="1">
      <alignment horizontal="center" vertical="center"/>
    </xf>
    <xf numFmtId="0" fontId="2" fillId="2" borderId="50" xfId="0" applyFont="1" applyFill="1" applyBorder="1" applyAlignment="1">
      <alignment horizontal="right" vertical="center"/>
    </xf>
    <xf numFmtId="0" fontId="2" fillId="3" borderId="0" xfId="0" applyFont="1" applyFill="1" applyAlignment="1">
      <alignment horizontal="center" vertical="center"/>
    </xf>
    <xf numFmtId="0" fontId="2" fillId="3" borderId="50" xfId="0" applyFont="1" applyFill="1" applyBorder="1" applyAlignment="1">
      <alignment horizontal="left" vertical="center" shrinkToFit="1"/>
    </xf>
    <xf numFmtId="0" fontId="22" fillId="3" borderId="0" xfId="0" applyFont="1" applyFill="1" applyAlignment="1">
      <alignment horizontal="center" wrapText="1"/>
    </xf>
    <xf numFmtId="0" fontId="21" fillId="3" borderId="0" xfId="0" applyFont="1" applyFill="1" applyAlignment="1">
      <alignment horizontal="center" vertical="top"/>
    </xf>
    <xf numFmtId="0" fontId="4" fillId="3" borderId="0" xfId="0" applyFont="1" applyFill="1" applyAlignment="1">
      <alignment horizontal="center" vertical="center"/>
    </xf>
    <xf numFmtId="0" fontId="22" fillId="3" borderId="0" xfId="0" applyFont="1" applyFill="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2" xfId="0" applyFont="1" applyFill="1" applyBorder="1" applyAlignment="1">
      <alignment horizontal="center" vertical="center" shrinkToFit="1"/>
    </xf>
    <xf numFmtId="0" fontId="2" fillId="3" borderId="50" xfId="0" applyFont="1" applyFill="1" applyBorder="1" applyAlignment="1">
      <alignment horizontal="center" vertical="center" shrinkToFit="1"/>
    </xf>
    <xf numFmtId="0" fontId="8" fillId="3" borderId="52" xfId="0" applyFont="1" applyFill="1" applyBorder="1" applyAlignment="1">
      <alignment horizontal="center" vertical="center"/>
    </xf>
    <xf numFmtId="0" fontId="2" fillId="3" borderId="0" xfId="0" applyFont="1" applyFill="1" applyAlignment="1">
      <alignment horizontal="center"/>
    </xf>
    <xf numFmtId="0" fontId="2" fillId="3" borderId="20" xfId="0" applyFont="1" applyFill="1" applyBorder="1" applyAlignment="1">
      <alignment horizontal="center" vertical="center"/>
    </xf>
    <xf numFmtId="0" fontId="2" fillId="3" borderId="0" xfId="0" applyFont="1" applyFill="1" applyAlignment="1">
      <alignment horizontal="left" vertical="center" wrapText="1"/>
    </xf>
    <xf numFmtId="0" fontId="20" fillId="3" borderId="0" xfId="0" applyFont="1" applyFill="1" applyAlignment="1">
      <alignment horizontal="left" vertical="center"/>
    </xf>
    <xf numFmtId="0" fontId="2" fillId="3" borderId="50" xfId="0" applyFont="1" applyFill="1" applyBorder="1" applyAlignment="1">
      <alignment horizontal="center"/>
    </xf>
    <xf numFmtId="0" fontId="2" fillId="3" borderId="0" xfId="0" applyFont="1" applyFill="1" applyAlignment="1">
      <alignment horizontal="right"/>
    </xf>
    <xf numFmtId="0" fontId="18" fillId="2" borderId="0" xfId="0" applyFont="1" applyFill="1" applyAlignment="1">
      <alignment horizontal="center" vertical="center"/>
    </xf>
    <xf numFmtId="0" fontId="23" fillId="2" borderId="0" xfId="0" applyFont="1" applyFill="1" applyAlignment="1">
      <alignment horizontal="distributed" vertical="center" shrinkToFit="1"/>
    </xf>
    <xf numFmtId="0" fontId="23" fillId="2" borderId="0" xfId="0" applyFont="1" applyFill="1" applyAlignment="1">
      <alignment horizontal="left" vertical="center"/>
    </xf>
    <xf numFmtId="0" fontId="23" fillId="2" borderId="0" xfId="0" applyNumberFormat="1" applyFont="1" applyFill="1" applyAlignment="1">
      <alignment horizontal="left" shrinkToFit="1"/>
    </xf>
    <xf numFmtId="0" fontId="23" fillId="2" borderId="0" xfId="0" applyNumberFormat="1" applyFont="1" applyFill="1" applyAlignment="1">
      <alignment horizontal="left" vertical="top" shrinkToFit="1"/>
    </xf>
    <xf numFmtId="0" fontId="23" fillId="2" borderId="0" xfId="0" applyFont="1" applyFill="1" applyAlignment="1">
      <alignment horizontal="center" vertical="center"/>
    </xf>
    <xf numFmtId="0" fontId="23" fillId="2" borderId="0" xfId="0" applyFont="1" applyFill="1" applyAlignment="1">
      <alignment horizontal="right" vertical="center"/>
    </xf>
    <xf numFmtId="0" fontId="23" fillId="2" borderId="0" xfId="0" applyFont="1" applyFill="1" applyAlignment="1">
      <alignment horizontal="left" vertical="top" wrapText="1" shrinkToFit="1"/>
    </xf>
    <xf numFmtId="0" fontId="23" fillId="2" borderId="0" xfId="0" applyFont="1" applyFill="1" applyAlignment="1">
      <alignment horizontal="left" vertical="top"/>
    </xf>
    <xf numFmtId="0" fontId="23" fillId="2" borderId="0" xfId="0" applyNumberFormat="1" applyFont="1" applyFill="1" applyAlignment="1">
      <alignment horizontal="left" wrapText="1"/>
    </xf>
    <xf numFmtId="0" fontId="23" fillId="2" borderId="0" xfId="0" applyFont="1" applyFill="1" applyAlignment="1">
      <alignment horizontal="left"/>
    </xf>
    <xf numFmtId="0" fontId="23" fillId="2" borderId="17" xfId="0" applyFont="1" applyFill="1" applyBorder="1" applyAlignment="1">
      <alignment horizontal="left" vertical="center" shrinkToFit="1"/>
    </xf>
    <xf numFmtId="0" fontId="23" fillId="2" borderId="34" xfId="0" applyFont="1" applyFill="1" applyBorder="1" applyAlignment="1">
      <alignment horizontal="left" vertical="center" shrinkToFit="1"/>
    </xf>
    <xf numFmtId="0" fontId="23" fillId="2" borderId="5"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0" xfId="0" applyNumberFormat="1" applyFont="1" applyFill="1" applyAlignment="1">
      <alignment horizontal="center" vertical="center"/>
    </xf>
    <xf numFmtId="0" fontId="23" fillId="2" borderId="0" xfId="0" applyNumberFormat="1" applyFont="1" applyFill="1" applyAlignment="1">
      <alignment horizontal="left" vertical="center"/>
    </xf>
    <xf numFmtId="0" fontId="23" fillId="2" borderId="0" xfId="0" applyNumberFormat="1" applyFont="1" applyFill="1" applyBorder="1" applyAlignment="1">
      <alignment horizontal="left" vertical="center" wrapText="1"/>
    </xf>
    <xf numFmtId="0" fontId="23" fillId="2" borderId="0" xfId="0" applyNumberFormat="1" applyFont="1" applyFill="1" applyAlignment="1">
      <alignment horizontal="left" vertical="center" wrapText="1"/>
    </xf>
    <xf numFmtId="49" fontId="23" fillId="2" borderId="37" xfId="0" applyNumberFormat="1" applyFont="1" applyFill="1" applyBorder="1" applyAlignment="1">
      <alignment horizontal="right" vertical="center"/>
    </xf>
    <xf numFmtId="49" fontId="23" fillId="2" borderId="17" xfId="0" applyNumberFormat="1" applyFont="1" applyFill="1" applyBorder="1" applyAlignment="1">
      <alignment horizontal="right" vertical="center"/>
    </xf>
    <xf numFmtId="49" fontId="23" fillId="2" borderId="43" xfId="0" applyNumberFormat="1" applyFont="1" applyFill="1" applyBorder="1" applyAlignment="1">
      <alignment horizontal="right" vertical="center"/>
    </xf>
    <xf numFmtId="49" fontId="23" fillId="2" borderId="5" xfId="0" applyNumberFormat="1" applyFont="1" applyFill="1" applyBorder="1" applyAlignment="1">
      <alignment horizontal="right" vertical="center"/>
    </xf>
    <xf numFmtId="0" fontId="23" fillId="2" borderId="3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7"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5"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3" xfId="0" applyFont="1" applyFill="1" applyBorder="1" applyAlignment="1">
      <alignment horizontal="distributed" vertical="center" justifyLastLine="1"/>
    </xf>
    <xf numFmtId="0" fontId="23" fillId="2" borderId="2" xfId="0" applyFont="1" applyFill="1" applyBorder="1" applyAlignment="1">
      <alignment horizontal="distributed" vertical="center" justifyLastLine="1"/>
    </xf>
    <xf numFmtId="0" fontId="23" fillId="2" borderId="25" xfId="0" applyFont="1" applyFill="1" applyBorder="1" applyAlignment="1">
      <alignment horizontal="distributed" vertical="center" justifyLastLine="1"/>
    </xf>
    <xf numFmtId="0" fontId="23" fillId="2" borderId="4" xfId="0" applyFont="1" applyFill="1" applyBorder="1" applyAlignment="1">
      <alignment horizontal="distributed" vertical="center" justifyLastLine="1"/>
    </xf>
    <xf numFmtId="0" fontId="23" fillId="2" borderId="5" xfId="0" applyFont="1" applyFill="1" applyBorder="1" applyAlignment="1">
      <alignment horizontal="distributed" vertical="center" justifyLastLine="1"/>
    </xf>
    <xf numFmtId="0" fontId="23" fillId="2" borderId="10" xfId="0" applyFont="1" applyFill="1" applyBorder="1" applyAlignment="1">
      <alignment horizontal="distributed" vertical="center" justifyLastLine="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6" xfId="0" applyFont="1" applyFill="1" applyBorder="1" applyAlignment="1">
      <alignment horizontal="left" vertical="center" wrapText="1"/>
    </xf>
    <xf numFmtId="49" fontId="23" fillId="2" borderId="18" xfId="0" applyNumberFormat="1" applyFont="1" applyFill="1" applyBorder="1" applyAlignment="1">
      <alignment horizontal="right" vertical="center"/>
    </xf>
    <xf numFmtId="49" fontId="23" fillId="2" borderId="0" xfId="0" applyNumberFormat="1" applyFont="1" applyFill="1" applyBorder="1" applyAlignment="1">
      <alignment horizontal="right" vertical="center"/>
    </xf>
    <xf numFmtId="0" fontId="23" fillId="2" borderId="2" xfId="0" applyFont="1" applyFill="1" applyBorder="1" applyAlignment="1">
      <alignment horizontal="distributed" vertical="center"/>
    </xf>
    <xf numFmtId="0" fontId="25" fillId="2" borderId="2"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3" fillId="2" borderId="5" xfId="0" applyFont="1" applyFill="1" applyBorder="1" applyAlignment="1">
      <alignment horizontal="distributed" vertical="center"/>
    </xf>
    <xf numFmtId="49" fontId="23" fillId="2" borderId="1" xfId="0" applyNumberFormat="1" applyFont="1" applyFill="1" applyBorder="1" applyAlignment="1">
      <alignment horizontal="right" vertical="center"/>
    </xf>
    <xf numFmtId="49" fontId="23" fillId="2" borderId="2" xfId="0" applyNumberFormat="1" applyFont="1" applyFill="1" applyBorder="1" applyAlignment="1">
      <alignment horizontal="right" vertical="center"/>
    </xf>
    <xf numFmtId="49" fontId="23" fillId="2" borderId="7" xfId="0" applyNumberFormat="1" applyFont="1" applyFill="1" applyBorder="1" applyAlignment="1">
      <alignment horizontal="right" vertical="center"/>
    </xf>
    <xf numFmtId="49" fontId="23" fillId="2" borderId="8" xfId="0" applyNumberFormat="1" applyFont="1" applyFill="1" applyBorder="1" applyAlignment="1">
      <alignment horizontal="right" vertical="center"/>
    </xf>
    <xf numFmtId="0" fontId="23" fillId="2" borderId="0" xfId="0" applyFont="1" applyFill="1" applyBorder="1" applyAlignment="1">
      <alignment horizontal="distributed" vertical="center"/>
    </xf>
    <xf numFmtId="0" fontId="23" fillId="2" borderId="8" xfId="0" applyFont="1" applyFill="1" applyBorder="1" applyAlignment="1">
      <alignment horizontal="distributed" vertical="center"/>
    </xf>
    <xf numFmtId="0" fontId="26" fillId="2" borderId="17" xfId="0" applyFont="1" applyFill="1" applyBorder="1" applyAlignment="1">
      <alignment horizontal="left" shrinkToFit="1"/>
    </xf>
    <xf numFmtId="49" fontId="23" fillId="2" borderId="18" xfId="0" applyNumberFormat="1" applyFont="1" applyFill="1" applyBorder="1" applyAlignment="1">
      <alignment horizontal="center" vertical="center"/>
    </xf>
    <xf numFmtId="49" fontId="23" fillId="2" borderId="0" xfId="0" applyNumberFormat="1" applyFont="1" applyFill="1" applyBorder="1" applyAlignment="1">
      <alignment horizontal="center" vertical="center"/>
    </xf>
    <xf numFmtId="49" fontId="23" fillId="2" borderId="7" xfId="0" applyNumberFormat="1" applyFont="1" applyFill="1" applyBorder="1" applyAlignment="1">
      <alignment horizontal="center" vertical="center"/>
    </xf>
    <xf numFmtId="49" fontId="23" fillId="2" borderId="8" xfId="0" applyNumberFormat="1" applyFont="1" applyFill="1" applyBorder="1" applyAlignment="1">
      <alignment horizontal="center" vertical="center"/>
    </xf>
    <xf numFmtId="49" fontId="23" fillId="2" borderId="1" xfId="0" applyNumberFormat="1" applyFont="1" applyFill="1" applyBorder="1" applyAlignment="1">
      <alignment horizontal="center" vertical="center"/>
    </xf>
    <xf numFmtId="49" fontId="23" fillId="2" borderId="2" xfId="0" applyNumberFormat="1" applyFont="1" applyFill="1" applyBorder="1" applyAlignment="1">
      <alignment horizontal="center" vertical="center"/>
    </xf>
    <xf numFmtId="49" fontId="23" fillId="2" borderId="43" xfId="0" applyNumberFormat="1" applyFont="1" applyFill="1" applyBorder="1" applyAlignment="1">
      <alignment horizontal="center" vertical="center"/>
    </xf>
    <xf numFmtId="49" fontId="23" fillId="2" borderId="5" xfId="0" applyNumberFormat="1" applyFont="1" applyFill="1" applyBorder="1" applyAlignment="1">
      <alignment horizontal="center" vertical="center"/>
    </xf>
    <xf numFmtId="0" fontId="23" fillId="2" borderId="0" xfId="0" applyFont="1" applyFill="1" applyBorder="1" applyAlignment="1">
      <alignment horizontal="center" vertical="top"/>
    </xf>
    <xf numFmtId="0" fontId="23" fillId="3" borderId="0" xfId="0" applyFont="1" applyFill="1" applyBorder="1" applyAlignment="1">
      <alignment horizontal="left" vertical="top"/>
    </xf>
    <xf numFmtId="0" fontId="23" fillId="2" borderId="0"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5" xfId="0" applyFont="1" applyFill="1" applyBorder="1" applyAlignment="1">
      <alignment horizontal="center" vertical="center"/>
    </xf>
    <xf numFmtId="0" fontId="25" fillId="2" borderId="0" xfId="0" applyFont="1" applyFill="1" applyBorder="1" applyAlignment="1">
      <alignment horizontal="left" vertical="center"/>
    </xf>
    <xf numFmtId="0" fontId="25" fillId="2" borderId="9" xfId="0" applyFont="1" applyFill="1" applyBorder="1" applyAlignment="1">
      <alignment horizontal="left" vertical="center"/>
    </xf>
    <xf numFmtId="0" fontId="23" fillId="2" borderId="0" xfId="0" applyFont="1" applyFill="1" applyBorder="1" applyAlignment="1">
      <alignment horizontal="center"/>
    </xf>
    <xf numFmtId="0" fontId="23" fillId="3" borderId="0" xfId="0" applyFont="1" applyFill="1" applyBorder="1" applyAlignment="1">
      <alignment horizontal="left"/>
    </xf>
    <xf numFmtId="0" fontId="23" fillId="2" borderId="2" xfId="0" applyFont="1" applyFill="1" applyBorder="1" applyAlignment="1">
      <alignment horizontal="distributed" vertical="center" wrapText="1"/>
    </xf>
    <xf numFmtId="0" fontId="23" fillId="2" borderId="0" xfId="0" applyFont="1" applyFill="1" applyBorder="1" applyAlignment="1">
      <alignment horizontal="distributed" vertical="center" wrapText="1"/>
    </xf>
    <xf numFmtId="0" fontId="23" fillId="2" borderId="5" xfId="0" applyFont="1" applyFill="1" applyBorder="1" applyAlignment="1">
      <alignment horizontal="distributed"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6" fillId="2" borderId="0" xfId="0" applyFont="1" applyFill="1" applyAlignment="1">
      <alignment horizontal="left" vertical="top" shrinkToFit="1"/>
    </xf>
    <xf numFmtId="0" fontId="23" fillId="2" borderId="17" xfId="0" applyFont="1" applyFill="1" applyBorder="1" applyAlignment="1">
      <alignment horizontal="distributed" vertical="center" shrinkToFit="1"/>
    </xf>
    <xf numFmtId="0" fontId="23" fillId="2" borderId="28" xfId="0" applyFont="1" applyFill="1" applyBorder="1" applyAlignment="1">
      <alignment horizontal="distributed" vertical="center" shrinkToFit="1"/>
    </xf>
    <xf numFmtId="0" fontId="23" fillId="2" borderId="5" xfId="0" applyFont="1" applyFill="1" applyBorder="1" applyAlignment="1">
      <alignment horizontal="distributed" vertical="center" shrinkToFit="1"/>
    </xf>
    <xf numFmtId="0" fontId="23" fillId="2" borderId="10" xfId="0" applyFont="1" applyFill="1" applyBorder="1" applyAlignment="1">
      <alignment horizontal="distributed" vertical="center" shrinkToFit="1"/>
    </xf>
    <xf numFmtId="0" fontId="23" fillId="2" borderId="15" xfId="0" applyFont="1" applyFill="1" applyBorder="1" applyAlignment="1">
      <alignment horizontal="distributed" vertical="center"/>
    </xf>
    <xf numFmtId="0" fontId="23" fillId="3" borderId="2" xfId="0" applyFont="1" applyFill="1" applyBorder="1" applyAlignment="1">
      <alignment horizontal="left" vertical="center"/>
    </xf>
    <xf numFmtId="0" fontId="23" fillId="3" borderId="5" xfId="0" applyFont="1" applyFill="1" applyBorder="1" applyAlignment="1">
      <alignment horizontal="lef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64</xdr:col>
      <xdr:colOff>57151</xdr:colOff>
      <xdr:row>9</xdr:row>
      <xdr:rowOff>38100</xdr:rowOff>
    </xdr:from>
    <xdr:to>
      <xdr:col>66</xdr:col>
      <xdr:colOff>38101</xdr:colOff>
      <xdr:row>11</xdr:row>
      <xdr:rowOff>57150</xdr:rowOff>
    </xdr:to>
    <xdr:sp macro="" textlink="">
      <xdr:nvSpPr>
        <xdr:cNvPr id="2" name="円/楕円 1"/>
        <xdr:cNvSpPr/>
      </xdr:nvSpPr>
      <xdr:spPr>
        <a:xfrm>
          <a:off x="7439026" y="1524000"/>
          <a:ext cx="228600" cy="400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57150</xdr:colOff>
      <xdr:row>27</xdr:row>
      <xdr:rowOff>19050</xdr:rowOff>
    </xdr:from>
    <xdr:to>
      <xdr:col>63</xdr:col>
      <xdr:colOff>76200</xdr:colOff>
      <xdr:row>29</xdr:row>
      <xdr:rowOff>0</xdr:rowOff>
    </xdr:to>
    <xdr:sp macro="" textlink="">
      <xdr:nvSpPr>
        <xdr:cNvPr id="6" name="円/楕円 5"/>
        <xdr:cNvSpPr/>
      </xdr:nvSpPr>
      <xdr:spPr>
        <a:xfrm>
          <a:off x="6943725" y="4019550"/>
          <a:ext cx="390525" cy="381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76199</xdr:colOff>
      <xdr:row>37</xdr:row>
      <xdr:rowOff>190499</xdr:rowOff>
    </xdr:from>
    <xdr:to>
      <xdr:col>63</xdr:col>
      <xdr:colOff>85725</xdr:colOff>
      <xdr:row>39</xdr:row>
      <xdr:rowOff>0</xdr:rowOff>
    </xdr:to>
    <xdr:sp macro="" textlink="">
      <xdr:nvSpPr>
        <xdr:cNvPr id="11" name="円/楕円 10"/>
        <xdr:cNvSpPr/>
      </xdr:nvSpPr>
      <xdr:spPr>
        <a:xfrm>
          <a:off x="6962774" y="7010399"/>
          <a:ext cx="381001" cy="1905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104775</xdr:colOff>
      <xdr:row>27</xdr:row>
      <xdr:rowOff>9525</xdr:rowOff>
    </xdr:from>
    <xdr:to>
      <xdr:col>67</xdr:col>
      <xdr:colOff>0</xdr:colOff>
      <xdr:row>28</xdr:row>
      <xdr:rowOff>190500</xdr:rowOff>
    </xdr:to>
    <xdr:sp macro="" textlink="">
      <xdr:nvSpPr>
        <xdr:cNvPr id="18" name="円/楕円 17"/>
        <xdr:cNvSpPr/>
      </xdr:nvSpPr>
      <xdr:spPr>
        <a:xfrm>
          <a:off x="7362825" y="4010025"/>
          <a:ext cx="390525" cy="381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76199</xdr:colOff>
      <xdr:row>39</xdr:row>
      <xdr:rowOff>85724</xdr:rowOff>
    </xdr:from>
    <xdr:to>
      <xdr:col>63</xdr:col>
      <xdr:colOff>85725</xdr:colOff>
      <xdr:row>40</xdr:row>
      <xdr:rowOff>85725</xdr:rowOff>
    </xdr:to>
    <xdr:sp macro="" textlink="">
      <xdr:nvSpPr>
        <xdr:cNvPr id="26" name="円/楕円 25"/>
        <xdr:cNvSpPr/>
      </xdr:nvSpPr>
      <xdr:spPr>
        <a:xfrm>
          <a:off x="6962774" y="7286624"/>
          <a:ext cx="381001" cy="1905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9525</xdr:colOff>
      <xdr:row>43</xdr:row>
      <xdr:rowOff>171450</xdr:rowOff>
    </xdr:from>
    <xdr:to>
      <xdr:col>62</xdr:col>
      <xdr:colOff>85725</xdr:colOff>
      <xdr:row>44</xdr:row>
      <xdr:rowOff>171450</xdr:rowOff>
    </xdr:to>
    <xdr:sp macro="" textlink="">
      <xdr:nvSpPr>
        <xdr:cNvPr id="3" name="円/楕円 2"/>
        <xdr:cNvSpPr/>
      </xdr:nvSpPr>
      <xdr:spPr>
        <a:xfrm>
          <a:off x="7019925" y="81343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43</xdr:row>
      <xdr:rowOff>171450</xdr:rowOff>
    </xdr:from>
    <xdr:to>
      <xdr:col>64</xdr:col>
      <xdr:colOff>76200</xdr:colOff>
      <xdr:row>44</xdr:row>
      <xdr:rowOff>171450</xdr:rowOff>
    </xdr:to>
    <xdr:sp macro="" textlink="">
      <xdr:nvSpPr>
        <xdr:cNvPr id="32" name="円/楕円 31"/>
        <xdr:cNvSpPr/>
      </xdr:nvSpPr>
      <xdr:spPr>
        <a:xfrm>
          <a:off x="7258050" y="81343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28575</xdr:colOff>
      <xdr:row>27</xdr:row>
      <xdr:rowOff>9525</xdr:rowOff>
    </xdr:from>
    <xdr:to>
      <xdr:col>70</xdr:col>
      <xdr:colOff>47625</xdr:colOff>
      <xdr:row>28</xdr:row>
      <xdr:rowOff>190500</xdr:rowOff>
    </xdr:to>
    <xdr:sp macro="" textlink="">
      <xdr:nvSpPr>
        <xdr:cNvPr id="19" name="円/楕円 18"/>
        <xdr:cNvSpPr/>
      </xdr:nvSpPr>
      <xdr:spPr>
        <a:xfrm>
          <a:off x="7781925" y="4010025"/>
          <a:ext cx="390525" cy="381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58</xdr:col>
      <xdr:colOff>38100</xdr:colOff>
      <xdr:row>15</xdr:row>
      <xdr:rowOff>9525</xdr:rowOff>
    </xdr:from>
    <xdr:to>
      <xdr:col>61</xdr:col>
      <xdr:colOff>47625</xdr:colOff>
      <xdr:row>17</xdr:row>
      <xdr:rowOff>180975</xdr:rowOff>
    </xdr:to>
    <xdr:sp macro="" textlink="">
      <xdr:nvSpPr>
        <xdr:cNvPr id="4" name="右中かっこ 3"/>
        <xdr:cNvSpPr/>
      </xdr:nvSpPr>
      <xdr:spPr>
        <a:xfrm>
          <a:off x="6677025" y="1409700"/>
          <a:ext cx="381000" cy="571500"/>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38100</xdr:colOff>
      <xdr:row>18</xdr:row>
      <xdr:rowOff>19049</xdr:rowOff>
    </xdr:from>
    <xdr:to>
      <xdr:col>61</xdr:col>
      <xdr:colOff>47625</xdr:colOff>
      <xdr:row>19</xdr:row>
      <xdr:rowOff>180975</xdr:rowOff>
    </xdr:to>
    <xdr:sp macro="" textlink="">
      <xdr:nvSpPr>
        <xdr:cNvPr id="22" name="右中かっこ 21"/>
        <xdr:cNvSpPr/>
      </xdr:nvSpPr>
      <xdr:spPr>
        <a:xfrm>
          <a:off x="6677025" y="2019299"/>
          <a:ext cx="381000" cy="361951"/>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38100</xdr:colOff>
      <xdr:row>14</xdr:row>
      <xdr:rowOff>38099</xdr:rowOff>
    </xdr:from>
    <xdr:to>
      <xdr:col>61</xdr:col>
      <xdr:colOff>47625</xdr:colOff>
      <xdr:row>14</xdr:row>
      <xdr:rowOff>171450</xdr:rowOff>
    </xdr:to>
    <xdr:sp macro="" textlink="">
      <xdr:nvSpPr>
        <xdr:cNvPr id="23" name="右中かっこ 22"/>
        <xdr:cNvSpPr/>
      </xdr:nvSpPr>
      <xdr:spPr>
        <a:xfrm>
          <a:off x="6677025" y="1238249"/>
          <a:ext cx="381000" cy="133351"/>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38100</xdr:colOff>
      <xdr:row>21</xdr:row>
      <xdr:rowOff>28574</xdr:rowOff>
    </xdr:from>
    <xdr:to>
      <xdr:col>61</xdr:col>
      <xdr:colOff>47625</xdr:colOff>
      <xdr:row>21</xdr:row>
      <xdr:rowOff>180975</xdr:rowOff>
    </xdr:to>
    <xdr:sp macro="" textlink="">
      <xdr:nvSpPr>
        <xdr:cNvPr id="24" name="右中かっこ 23"/>
        <xdr:cNvSpPr/>
      </xdr:nvSpPr>
      <xdr:spPr>
        <a:xfrm>
          <a:off x="6677025" y="2628899"/>
          <a:ext cx="381000" cy="152401"/>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38100</xdr:colOff>
      <xdr:row>20</xdr:row>
      <xdr:rowOff>28574</xdr:rowOff>
    </xdr:from>
    <xdr:to>
      <xdr:col>61</xdr:col>
      <xdr:colOff>47625</xdr:colOff>
      <xdr:row>20</xdr:row>
      <xdr:rowOff>180975</xdr:rowOff>
    </xdr:to>
    <xdr:sp macro="" textlink="">
      <xdr:nvSpPr>
        <xdr:cNvPr id="25" name="右中かっこ 24"/>
        <xdr:cNvSpPr/>
      </xdr:nvSpPr>
      <xdr:spPr>
        <a:xfrm>
          <a:off x="6677025" y="2428874"/>
          <a:ext cx="381000" cy="152401"/>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38100</xdr:colOff>
      <xdr:row>22</xdr:row>
      <xdr:rowOff>19050</xdr:rowOff>
    </xdr:from>
    <xdr:to>
      <xdr:col>61</xdr:col>
      <xdr:colOff>47625</xdr:colOff>
      <xdr:row>22</xdr:row>
      <xdr:rowOff>180975</xdr:rowOff>
    </xdr:to>
    <xdr:sp macro="" textlink="">
      <xdr:nvSpPr>
        <xdr:cNvPr id="27" name="右中かっこ 26"/>
        <xdr:cNvSpPr/>
      </xdr:nvSpPr>
      <xdr:spPr>
        <a:xfrm>
          <a:off x="6677025" y="2819400"/>
          <a:ext cx="381000" cy="161925"/>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28575</xdr:colOff>
      <xdr:row>0</xdr:row>
      <xdr:rowOff>28575</xdr:rowOff>
    </xdr:from>
    <xdr:to>
      <xdr:col>58</xdr:col>
      <xdr:colOff>28575</xdr:colOff>
      <xdr:row>4</xdr:row>
      <xdr:rowOff>152400</xdr:rowOff>
    </xdr:to>
    <xdr:cxnSp macro="">
      <xdr:nvCxnSpPr>
        <xdr:cNvPr id="9" name="直線コネクタ 8"/>
        <xdr:cNvCxnSpPr/>
      </xdr:nvCxnSpPr>
      <xdr:spPr>
        <a:xfrm>
          <a:off x="6667500" y="28575"/>
          <a:ext cx="0" cy="885825"/>
        </a:xfrm>
        <a:prstGeom prst="line">
          <a:avLst/>
        </a:prstGeom>
        <a:ln w="254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38100</xdr:colOff>
      <xdr:row>1</xdr:row>
      <xdr:rowOff>123825</xdr:rowOff>
    </xdr:from>
    <xdr:to>
      <xdr:col>60</xdr:col>
      <xdr:colOff>28575</xdr:colOff>
      <xdr:row>1</xdr:row>
      <xdr:rowOff>133350</xdr:rowOff>
    </xdr:to>
    <xdr:cxnSp macro="">
      <xdr:nvCxnSpPr>
        <xdr:cNvPr id="14" name="直線矢印コネクタ 13"/>
        <xdr:cNvCxnSpPr/>
      </xdr:nvCxnSpPr>
      <xdr:spPr>
        <a:xfrm flipV="1">
          <a:off x="6677025" y="323850"/>
          <a:ext cx="238125" cy="9525"/>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38100</xdr:colOff>
      <xdr:row>25</xdr:row>
      <xdr:rowOff>19050</xdr:rowOff>
    </xdr:from>
    <xdr:to>
      <xdr:col>61</xdr:col>
      <xdr:colOff>47625</xdr:colOff>
      <xdr:row>46</xdr:row>
      <xdr:rowOff>0</xdr:rowOff>
    </xdr:to>
    <xdr:sp macro="" textlink="">
      <xdr:nvSpPr>
        <xdr:cNvPr id="30" name="右中かっこ 29"/>
        <xdr:cNvSpPr/>
      </xdr:nvSpPr>
      <xdr:spPr>
        <a:xfrm>
          <a:off x="6677025" y="4552950"/>
          <a:ext cx="381000" cy="3981450"/>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58</xdr:col>
      <xdr:colOff>38099</xdr:colOff>
      <xdr:row>2</xdr:row>
      <xdr:rowOff>161925</xdr:rowOff>
    </xdr:from>
    <xdr:to>
      <xdr:col>61</xdr:col>
      <xdr:colOff>85725</xdr:colOff>
      <xdr:row>10</xdr:row>
      <xdr:rowOff>142875</xdr:rowOff>
    </xdr:to>
    <xdr:sp macro="" textlink="">
      <xdr:nvSpPr>
        <xdr:cNvPr id="31" name="右中かっこ 30"/>
        <xdr:cNvSpPr/>
      </xdr:nvSpPr>
      <xdr:spPr>
        <a:xfrm>
          <a:off x="6677024" y="542925"/>
          <a:ext cx="419101" cy="1276350"/>
        </a:xfrm>
        <a:prstGeom prst="rightBrace">
          <a:avLst>
            <a:gd name="adj1" fmla="val 8333"/>
            <a:gd name="adj2" fmla="val 21641"/>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85725</xdr:colOff>
      <xdr:row>9</xdr:row>
      <xdr:rowOff>57150</xdr:rowOff>
    </xdr:from>
    <xdr:to>
      <xdr:col>63</xdr:col>
      <xdr:colOff>104775</xdr:colOff>
      <xdr:row>11</xdr:row>
      <xdr:rowOff>47625</xdr:rowOff>
    </xdr:to>
    <xdr:sp macro="" textlink="">
      <xdr:nvSpPr>
        <xdr:cNvPr id="33" name="円/楕円 32"/>
        <xdr:cNvSpPr/>
      </xdr:nvSpPr>
      <xdr:spPr>
        <a:xfrm>
          <a:off x="6972300" y="1543050"/>
          <a:ext cx="390525" cy="3714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19050</xdr:colOff>
      <xdr:row>42</xdr:row>
      <xdr:rowOff>142875</xdr:rowOff>
    </xdr:from>
    <xdr:to>
      <xdr:col>61</xdr:col>
      <xdr:colOff>95250</xdr:colOff>
      <xdr:row>43</xdr:row>
      <xdr:rowOff>142875</xdr:rowOff>
    </xdr:to>
    <xdr:sp macro="" textlink="">
      <xdr:nvSpPr>
        <xdr:cNvPr id="38" name="円/楕円 37"/>
        <xdr:cNvSpPr/>
      </xdr:nvSpPr>
      <xdr:spPr>
        <a:xfrm>
          <a:off x="6905625" y="7915275"/>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114300</xdr:colOff>
      <xdr:row>43</xdr:row>
      <xdr:rowOff>171450</xdr:rowOff>
    </xdr:from>
    <xdr:to>
      <xdr:col>66</xdr:col>
      <xdr:colOff>66675</xdr:colOff>
      <xdr:row>44</xdr:row>
      <xdr:rowOff>171450</xdr:rowOff>
    </xdr:to>
    <xdr:sp macro="" textlink="">
      <xdr:nvSpPr>
        <xdr:cNvPr id="39" name="円/楕円 38"/>
        <xdr:cNvSpPr/>
      </xdr:nvSpPr>
      <xdr:spPr>
        <a:xfrm>
          <a:off x="7496175" y="81343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19050</xdr:colOff>
      <xdr:row>45</xdr:row>
      <xdr:rowOff>19050</xdr:rowOff>
    </xdr:from>
    <xdr:to>
      <xdr:col>62</xdr:col>
      <xdr:colOff>95250</xdr:colOff>
      <xdr:row>46</xdr:row>
      <xdr:rowOff>19050</xdr:rowOff>
    </xdr:to>
    <xdr:sp macro="" textlink="">
      <xdr:nvSpPr>
        <xdr:cNvPr id="40" name="円/楕円 39"/>
        <xdr:cNvSpPr/>
      </xdr:nvSpPr>
      <xdr:spPr>
        <a:xfrm>
          <a:off x="7029450" y="83629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45</xdr:row>
      <xdr:rowOff>19050</xdr:rowOff>
    </xdr:from>
    <xdr:to>
      <xdr:col>64</xdr:col>
      <xdr:colOff>76200</xdr:colOff>
      <xdr:row>46</xdr:row>
      <xdr:rowOff>19050</xdr:rowOff>
    </xdr:to>
    <xdr:sp macro="" textlink="">
      <xdr:nvSpPr>
        <xdr:cNvPr id="41" name="円/楕円 40"/>
        <xdr:cNvSpPr/>
      </xdr:nvSpPr>
      <xdr:spPr>
        <a:xfrm>
          <a:off x="7258050" y="83629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114300</xdr:colOff>
      <xdr:row>45</xdr:row>
      <xdr:rowOff>19050</xdr:rowOff>
    </xdr:from>
    <xdr:to>
      <xdr:col>66</xdr:col>
      <xdr:colOff>66675</xdr:colOff>
      <xdr:row>46</xdr:row>
      <xdr:rowOff>19050</xdr:rowOff>
    </xdr:to>
    <xdr:sp macro="" textlink="">
      <xdr:nvSpPr>
        <xdr:cNvPr id="42" name="円/楕円 41"/>
        <xdr:cNvSpPr/>
      </xdr:nvSpPr>
      <xdr:spPr>
        <a:xfrm>
          <a:off x="7496175" y="83629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19050</xdr:colOff>
      <xdr:row>46</xdr:row>
      <xdr:rowOff>57150</xdr:rowOff>
    </xdr:from>
    <xdr:to>
      <xdr:col>62</xdr:col>
      <xdr:colOff>95250</xdr:colOff>
      <xdr:row>47</xdr:row>
      <xdr:rowOff>57150</xdr:rowOff>
    </xdr:to>
    <xdr:sp macro="" textlink="">
      <xdr:nvSpPr>
        <xdr:cNvPr id="43" name="円/楕円 42"/>
        <xdr:cNvSpPr/>
      </xdr:nvSpPr>
      <xdr:spPr>
        <a:xfrm>
          <a:off x="7029450" y="85915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9525</xdr:colOff>
      <xdr:row>46</xdr:row>
      <xdr:rowOff>57150</xdr:rowOff>
    </xdr:from>
    <xdr:to>
      <xdr:col>64</xdr:col>
      <xdr:colOff>85725</xdr:colOff>
      <xdr:row>47</xdr:row>
      <xdr:rowOff>57150</xdr:rowOff>
    </xdr:to>
    <xdr:sp macro="" textlink="">
      <xdr:nvSpPr>
        <xdr:cNvPr id="44" name="円/楕円 43"/>
        <xdr:cNvSpPr/>
      </xdr:nvSpPr>
      <xdr:spPr>
        <a:xfrm>
          <a:off x="7267575" y="85915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64</xdr:col>
      <xdr:colOff>114300</xdr:colOff>
      <xdr:row>46</xdr:row>
      <xdr:rowOff>57150</xdr:rowOff>
    </xdr:from>
    <xdr:to>
      <xdr:col>66</xdr:col>
      <xdr:colOff>66675</xdr:colOff>
      <xdr:row>47</xdr:row>
      <xdr:rowOff>57150</xdr:rowOff>
    </xdr:to>
    <xdr:sp macro="" textlink="">
      <xdr:nvSpPr>
        <xdr:cNvPr id="45" name="円/楕円 44"/>
        <xdr:cNvSpPr/>
      </xdr:nvSpPr>
      <xdr:spPr>
        <a:xfrm>
          <a:off x="7496175" y="8591550"/>
          <a:ext cx="2000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70</xdr:col>
      <xdr:colOff>85725</xdr:colOff>
      <xdr:row>27</xdr:row>
      <xdr:rowOff>9525</xdr:rowOff>
    </xdr:from>
    <xdr:to>
      <xdr:col>73</xdr:col>
      <xdr:colOff>104775</xdr:colOff>
      <xdr:row>29</xdr:row>
      <xdr:rowOff>0</xdr:rowOff>
    </xdr:to>
    <xdr:sp macro="" textlink="">
      <xdr:nvSpPr>
        <xdr:cNvPr id="29" name="円/楕円 28"/>
        <xdr:cNvSpPr/>
      </xdr:nvSpPr>
      <xdr:spPr>
        <a:xfrm>
          <a:off x="8210550" y="4924425"/>
          <a:ext cx="390525"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66"/>
  <sheetViews>
    <sheetView showZeros="0" topLeftCell="A31" workbookViewId="0">
      <selection activeCell="AP8" sqref="AP8:AS8"/>
    </sheetView>
  </sheetViews>
  <sheetFormatPr defaultColWidth="1.625" defaultRowHeight="15" customHeight="1" x14ac:dyDescent="0.15"/>
  <cols>
    <col min="1" max="57" width="1.5" style="1" customWidth="1"/>
    <col min="58" max="16384" width="1.625" style="1"/>
  </cols>
  <sheetData>
    <row r="1" spans="1:104" ht="15" customHeight="1" x14ac:dyDescent="0.15">
      <c r="A1" s="206" t="s">
        <v>76</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row>
    <row r="2" spans="1:104" s="55" customFormat="1" ht="15" customHeight="1" x14ac:dyDescent="0.15">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1"/>
      <c r="BH2" s="1"/>
      <c r="BI2" s="75" t="s">
        <v>73</v>
      </c>
      <c r="BJ2" s="75"/>
      <c r="BK2" s="75"/>
      <c r="BL2" s="75"/>
      <c r="BM2" s="75"/>
      <c r="BN2" s="75"/>
      <c r="BO2" s="75"/>
      <c r="BP2" s="75"/>
      <c r="BQ2" s="75"/>
      <c r="BR2" s="75"/>
      <c r="BS2" s="75"/>
      <c r="BT2" s="75"/>
      <c r="BU2" s="75"/>
      <c r="BV2" s="75"/>
      <c r="BW2" s="75"/>
      <c r="BX2" s="75"/>
      <c r="BY2" s="75"/>
      <c r="BZ2" s="75"/>
      <c r="CA2" s="75"/>
      <c r="CB2" s="75"/>
      <c r="CC2" s="1"/>
      <c r="CD2" s="1"/>
      <c r="CE2" s="1"/>
      <c r="CF2" s="1"/>
      <c r="CG2" s="1"/>
      <c r="CH2" s="1"/>
      <c r="CI2" s="1"/>
      <c r="CJ2" s="1"/>
      <c r="CK2" s="1"/>
      <c r="CL2" s="1"/>
    </row>
    <row r="3" spans="1:104" s="55" customFormat="1" ht="15" customHeight="1" thickBot="1" x14ac:dyDescent="0.2">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1"/>
      <c r="BH3" s="1"/>
      <c r="BI3" s="75"/>
      <c r="BJ3" s="75"/>
      <c r="BK3" s="75"/>
      <c r="BL3" s="75"/>
      <c r="BM3" s="75"/>
      <c r="BN3" s="75"/>
      <c r="BO3" s="75"/>
      <c r="BP3" s="75"/>
      <c r="BQ3" s="75"/>
      <c r="BR3" s="75"/>
      <c r="BS3" s="75"/>
      <c r="BT3" s="75"/>
      <c r="BU3" s="75"/>
      <c r="BV3" s="75"/>
      <c r="BW3" s="75"/>
      <c r="BX3" s="75"/>
      <c r="BY3" s="75"/>
      <c r="BZ3" s="75"/>
      <c r="CA3" s="75"/>
      <c r="CB3" s="75"/>
      <c r="CC3" s="1"/>
      <c r="CD3" s="1"/>
      <c r="CE3" s="1"/>
      <c r="CF3" s="1"/>
      <c r="CG3" s="1"/>
      <c r="CH3" s="1"/>
      <c r="CI3" s="1"/>
      <c r="CJ3" s="1"/>
      <c r="CK3" s="1"/>
      <c r="CL3" s="1"/>
    </row>
    <row r="4" spans="1:104" ht="15" customHeight="1" x14ac:dyDescent="0.15">
      <c r="AD4" s="218" t="s">
        <v>107</v>
      </c>
      <c r="AE4" s="219"/>
      <c r="AF4" s="219"/>
      <c r="AG4" s="220"/>
      <c r="AH4" s="244" t="s">
        <v>26</v>
      </c>
      <c r="AI4" s="245"/>
      <c r="AJ4" s="253" t="s">
        <v>27</v>
      </c>
      <c r="AK4" s="256"/>
      <c r="AL4" s="256" t="s">
        <v>28</v>
      </c>
      <c r="AM4" s="256"/>
      <c r="AN4" s="256" t="s">
        <v>29</v>
      </c>
      <c r="AO4" s="256"/>
      <c r="AP4" s="240" t="s">
        <v>160</v>
      </c>
      <c r="AQ4" s="241"/>
      <c r="AR4" s="241"/>
      <c r="AS4" s="241"/>
      <c r="AT4" s="241"/>
      <c r="AU4" s="241"/>
      <c r="AV4" s="251" t="s">
        <v>38</v>
      </c>
      <c r="AW4" s="251"/>
      <c r="AX4" s="251"/>
      <c r="AY4" s="251"/>
      <c r="AZ4" s="251"/>
      <c r="BA4" s="251"/>
      <c r="BB4" s="28" t="s">
        <v>39</v>
      </c>
      <c r="BC4" s="28"/>
      <c r="BD4" s="28"/>
      <c r="BE4" s="236">
        <v>2</v>
      </c>
      <c r="BF4" s="23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row>
    <row r="5" spans="1:104" ht="15" customHeight="1" thickBot="1" x14ac:dyDescent="0.3">
      <c r="A5" s="216" t="s">
        <v>80</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84"/>
      <c r="AC5" s="84"/>
      <c r="AD5" s="221"/>
      <c r="AE5" s="222"/>
      <c r="AF5" s="222"/>
      <c r="AG5" s="223"/>
      <c r="AH5" s="247"/>
      <c r="AI5" s="248"/>
      <c r="AJ5" s="255"/>
      <c r="AK5" s="257"/>
      <c r="AL5" s="257"/>
      <c r="AM5" s="257"/>
      <c r="AN5" s="257"/>
      <c r="AO5" s="257"/>
      <c r="AP5" s="238"/>
      <c r="AQ5" s="209"/>
      <c r="AR5" s="209"/>
      <c r="AS5" s="209"/>
      <c r="AT5" s="208"/>
      <c r="AU5" s="208"/>
      <c r="AV5" s="209" t="s">
        <v>0</v>
      </c>
      <c r="AW5" s="209"/>
      <c r="AX5" s="208"/>
      <c r="AY5" s="208"/>
      <c r="AZ5" s="209" t="s">
        <v>16</v>
      </c>
      <c r="BA5" s="209"/>
      <c r="BB5" s="208"/>
      <c r="BC5" s="208"/>
      <c r="BD5" s="209" t="s">
        <v>45</v>
      </c>
      <c r="BE5" s="209"/>
      <c r="BF5" s="239"/>
      <c r="BK5" s="296" t="s">
        <v>122</v>
      </c>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52"/>
      <c r="CU5" s="52"/>
      <c r="CV5" s="52"/>
      <c r="CW5" s="52"/>
      <c r="CX5" s="52"/>
      <c r="CY5" s="52"/>
      <c r="CZ5" s="52"/>
    </row>
    <row r="6" spans="1:104" ht="6" customHeight="1" thickBot="1" x14ac:dyDescent="0.3">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84"/>
      <c r="AC6" s="84"/>
      <c r="AD6" s="82"/>
      <c r="AE6" s="82"/>
      <c r="AF6" s="82"/>
      <c r="AG6" s="82"/>
      <c r="AI6" s="18"/>
      <c r="AJ6" s="21"/>
      <c r="AK6" s="7"/>
      <c r="AL6" s="20"/>
      <c r="AM6" s="20"/>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52"/>
      <c r="CU6" s="52"/>
      <c r="CV6" s="52"/>
      <c r="CW6" s="52"/>
      <c r="CX6" s="52"/>
      <c r="CY6" s="52"/>
      <c r="CZ6" s="52"/>
    </row>
    <row r="7" spans="1:104" ht="15" customHeight="1" x14ac:dyDescent="0.25">
      <c r="A7" s="216"/>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84"/>
      <c r="AC7" s="84"/>
      <c r="AD7" s="218" t="s">
        <v>119</v>
      </c>
      <c r="AE7" s="219"/>
      <c r="AF7" s="219"/>
      <c r="AG7" s="220"/>
      <c r="AH7" s="243" t="str">
        <f>AH4</f>
        <v>新規</v>
      </c>
      <c r="AI7" s="244"/>
      <c r="AJ7" s="244"/>
      <c r="AK7" s="245"/>
      <c r="AL7" s="252" t="str">
        <f>AJ4</f>
        <v>変更</v>
      </c>
      <c r="AM7" s="244"/>
      <c r="AN7" s="244"/>
      <c r="AO7" s="253"/>
      <c r="AP7" s="240" t="str">
        <f>AP4</f>
        <v>三農整（法）</v>
      </c>
      <c r="AQ7" s="241"/>
      <c r="AR7" s="241"/>
      <c r="AS7" s="241"/>
      <c r="AT7" s="241"/>
      <c r="AU7" s="241"/>
      <c r="AV7" s="251" t="str">
        <f>AV4</f>
        <v>第</v>
      </c>
      <c r="AW7" s="251"/>
      <c r="AX7" s="251"/>
      <c r="AY7" s="251"/>
      <c r="AZ7" s="251"/>
      <c r="BA7" s="251"/>
      <c r="BB7" s="28" t="str">
        <f>BB4</f>
        <v>号の</v>
      </c>
      <c r="BC7" s="28"/>
      <c r="BD7" s="28"/>
      <c r="BE7" s="236">
        <v>2</v>
      </c>
      <c r="BF7" s="237"/>
      <c r="BK7" s="296"/>
      <c r="BL7" s="296"/>
      <c r="BM7" s="296"/>
      <c r="BN7" s="296"/>
      <c r="BO7" s="296"/>
      <c r="BP7" s="296"/>
      <c r="BQ7" s="296"/>
      <c r="BR7" s="296"/>
      <c r="BS7" s="296"/>
      <c r="BT7" s="296"/>
      <c r="BU7" s="296"/>
      <c r="BV7" s="296"/>
      <c r="BW7" s="296"/>
      <c r="BX7" s="296"/>
      <c r="BY7" s="296"/>
      <c r="BZ7" s="296"/>
      <c r="CA7" s="296"/>
      <c r="CB7" s="296"/>
      <c r="CC7" s="296"/>
      <c r="CD7" s="296"/>
      <c r="CE7" s="296"/>
      <c r="CF7" s="296"/>
      <c r="CG7" s="296"/>
      <c r="CH7" s="296"/>
      <c r="CI7" s="296"/>
      <c r="CJ7" s="296"/>
      <c r="CK7" s="296"/>
      <c r="CL7" s="296"/>
      <c r="CM7" s="296"/>
      <c r="CN7" s="296"/>
      <c r="CO7" s="296"/>
      <c r="CP7" s="296"/>
      <c r="CQ7" s="296"/>
      <c r="CR7" s="296"/>
      <c r="CS7" s="296"/>
      <c r="CT7" s="52"/>
      <c r="CU7" s="52"/>
      <c r="CV7" s="52"/>
      <c r="CW7" s="52"/>
      <c r="CX7" s="52"/>
      <c r="CY7" s="52"/>
      <c r="CZ7" s="52"/>
    </row>
    <row r="8" spans="1:104" ht="15" customHeight="1" thickBot="1" x14ac:dyDescent="0.2">
      <c r="A8" s="217" t="s">
        <v>81</v>
      </c>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17"/>
      <c r="AC8" s="17"/>
      <c r="AD8" s="221"/>
      <c r="AE8" s="222"/>
      <c r="AF8" s="222"/>
      <c r="AG8" s="223"/>
      <c r="AH8" s="246"/>
      <c r="AI8" s="247"/>
      <c r="AJ8" s="247"/>
      <c r="AK8" s="248"/>
      <c r="AL8" s="254"/>
      <c r="AM8" s="247"/>
      <c r="AN8" s="247"/>
      <c r="AO8" s="255"/>
      <c r="AP8" s="238">
        <f>AP5</f>
        <v>0</v>
      </c>
      <c r="AQ8" s="209"/>
      <c r="AR8" s="209"/>
      <c r="AS8" s="209"/>
      <c r="AT8" s="208"/>
      <c r="AU8" s="208"/>
      <c r="AV8" s="209" t="str">
        <f>AV5</f>
        <v>年</v>
      </c>
      <c r="AW8" s="209"/>
      <c r="AX8" s="208"/>
      <c r="AY8" s="208"/>
      <c r="AZ8" s="209" t="str">
        <f>AZ5</f>
        <v>月</v>
      </c>
      <c r="BA8" s="209"/>
      <c r="BB8" s="208"/>
      <c r="BC8" s="208"/>
      <c r="BD8" s="209" t="str">
        <f>BD5</f>
        <v>日付</v>
      </c>
      <c r="BE8" s="209"/>
      <c r="BF8" s="239"/>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52"/>
      <c r="CU8" s="52"/>
      <c r="CV8" s="52"/>
      <c r="CW8" s="52"/>
      <c r="CX8" s="52"/>
      <c r="CY8" s="52"/>
      <c r="CZ8" s="52"/>
    </row>
    <row r="9" spans="1:104" ht="6" customHeight="1" thickBot="1" x14ac:dyDescent="0.2">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17"/>
      <c r="AC9" s="17"/>
      <c r="AD9" s="82"/>
      <c r="AE9" s="85"/>
      <c r="AF9" s="82"/>
      <c r="AG9" s="85"/>
      <c r="AH9" s="7"/>
      <c r="AI9" s="7"/>
      <c r="AJ9" s="7"/>
      <c r="AK9" s="7"/>
      <c r="AL9" s="7"/>
      <c r="BK9" s="296"/>
      <c r="BL9" s="296"/>
      <c r="BM9" s="296"/>
      <c r="BN9" s="296"/>
      <c r="BO9" s="296"/>
      <c r="BP9" s="296"/>
      <c r="BQ9" s="296"/>
      <c r="BR9" s="296"/>
      <c r="BS9" s="296"/>
      <c r="BT9" s="296"/>
      <c r="BU9" s="296"/>
      <c r="BV9" s="296"/>
      <c r="BW9" s="296"/>
      <c r="BX9" s="296"/>
      <c r="BY9" s="296"/>
      <c r="BZ9" s="296"/>
      <c r="CA9" s="296"/>
      <c r="CB9" s="296"/>
      <c r="CC9" s="296"/>
      <c r="CD9" s="296"/>
      <c r="CE9" s="296"/>
      <c r="CF9" s="296"/>
      <c r="CG9" s="296"/>
      <c r="CH9" s="296"/>
      <c r="CI9" s="296"/>
      <c r="CJ9" s="296"/>
      <c r="CK9" s="296"/>
      <c r="CL9" s="296"/>
      <c r="CM9" s="296"/>
      <c r="CN9" s="296"/>
      <c r="CO9" s="296"/>
      <c r="CP9" s="296"/>
      <c r="CQ9" s="296"/>
      <c r="CR9" s="296"/>
      <c r="CS9" s="296"/>
      <c r="CT9" s="52"/>
      <c r="CU9" s="52"/>
      <c r="CV9" s="52"/>
      <c r="CW9" s="52"/>
      <c r="CX9" s="52"/>
      <c r="CY9" s="52"/>
      <c r="CZ9" s="52"/>
    </row>
    <row r="10" spans="1:104" ht="15" customHeight="1" x14ac:dyDescent="0.15">
      <c r="A10" s="217"/>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17"/>
      <c r="AC10" s="17"/>
      <c r="AD10" s="242" t="s">
        <v>79</v>
      </c>
      <c r="AE10" s="219"/>
      <c r="AF10" s="219"/>
      <c r="AG10" s="220"/>
      <c r="AH10" s="243" t="str">
        <f>AH4</f>
        <v>新規</v>
      </c>
      <c r="AI10" s="244"/>
      <c r="AJ10" s="244"/>
      <c r="AK10" s="245"/>
      <c r="AL10" s="252" t="str">
        <f>AJ4</f>
        <v>変更</v>
      </c>
      <c r="AM10" s="244"/>
      <c r="AN10" s="244"/>
      <c r="AO10" s="253"/>
      <c r="AP10" s="240" t="str">
        <f>AP4</f>
        <v>三農整（法）</v>
      </c>
      <c r="AQ10" s="241"/>
      <c r="AR10" s="241"/>
      <c r="AS10" s="241"/>
      <c r="AT10" s="241"/>
      <c r="AU10" s="241"/>
      <c r="AV10" s="251" t="str">
        <f>AV4</f>
        <v>第</v>
      </c>
      <c r="AW10" s="251"/>
      <c r="AX10" s="251"/>
      <c r="AY10" s="251"/>
      <c r="AZ10" s="251"/>
      <c r="BA10" s="251"/>
      <c r="BB10" s="28" t="str">
        <f>BB4</f>
        <v>号の</v>
      </c>
      <c r="BC10" s="28"/>
      <c r="BD10" s="28"/>
      <c r="BE10" s="236">
        <v>2</v>
      </c>
      <c r="BF10" s="237"/>
    </row>
    <row r="11" spans="1:104" ht="15" customHeight="1" thickBot="1" x14ac:dyDescent="0.2">
      <c r="R11" s="78"/>
      <c r="S11" s="78"/>
      <c r="T11" s="78"/>
      <c r="U11" s="78"/>
      <c r="V11" s="78"/>
      <c r="W11" s="78"/>
      <c r="X11" s="78"/>
      <c r="Y11" s="78"/>
      <c r="Z11" s="78"/>
      <c r="AA11" s="78"/>
      <c r="AB11" s="78"/>
      <c r="AD11" s="221"/>
      <c r="AE11" s="222"/>
      <c r="AF11" s="222"/>
      <c r="AG11" s="223"/>
      <c r="AH11" s="246"/>
      <c r="AI11" s="247"/>
      <c r="AJ11" s="247"/>
      <c r="AK11" s="248"/>
      <c r="AL11" s="254"/>
      <c r="AM11" s="247"/>
      <c r="AN11" s="247"/>
      <c r="AO11" s="255"/>
      <c r="AP11" s="238">
        <f>AP5</f>
        <v>0</v>
      </c>
      <c r="AQ11" s="209"/>
      <c r="AR11" s="209"/>
      <c r="AS11" s="209"/>
      <c r="AT11" s="208"/>
      <c r="AU11" s="208"/>
      <c r="AV11" s="209" t="str">
        <f>AV5</f>
        <v>年</v>
      </c>
      <c r="AW11" s="209"/>
      <c r="AX11" s="208"/>
      <c r="AY11" s="208"/>
      <c r="AZ11" s="209" t="str">
        <f>AZ5</f>
        <v>月</v>
      </c>
      <c r="BA11" s="209"/>
      <c r="BB11" s="208"/>
      <c r="BC11" s="208"/>
      <c r="BD11" s="209" t="str">
        <f>BD5</f>
        <v>日付</v>
      </c>
      <c r="BE11" s="209"/>
      <c r="BF11" s="239"/>
    </row>
    <row r="12" spans="1:104" ht="15" customHeight="1" x14ac:dyDescent="0.15">
      <c r="A12" s="151" t="s">
        <v>153</v>
      </c>
      <c r="B12" s="151"/>
      <c r="C12" s="151"/>
      <c r="D12" s="151"/>
      <c r="E12" s="151"/>
      <c r="F12" s="151"/>
      <c r="G12" s="151"/>
      <c r="H12" s="151"/>
      <c r="I12" s="151"/>
      <c r="J12" s="151"/>
      <c r="K12" s="151"/>
      <c r="L12" s="151"/>
      <c r="M12" s="151"/>
      <c r="N12" s="151"/>
      <c r="AG12" s="7"/>
      <c r="AH12" s="7"/>
      <c r="AI12" s="7"/>
      <c r="AJ12" s="7"/>
      <c r="AK12" s="7"/>
      <c r="AL12" s="7"/>
      <c r="BF12" s="29" t="s">
        <v>116</v>
      </c>
    </row>
    <row r="13" spans="1:104" ht="15" customHeight="1" x14ac:dyDescent="0.15">
      <c r="A13" s="151"/>
      <c r="B13" s="151"/>
      <c r="C13" s="151"/>
      <c r="D13" s="151"/>
      <c r="E13" s="151"/>
      <c r="F13" s="151"/>
      <c r="G13" s="151"/>
      <c r="H13" s="151"/>
      <c r="I13" s="151"/>
      <c r="J13" s="151"/>
      <c r="K13" s="151"/>
      <c r="L13" s="151"/>
      <c r="M13" s="151"/>
      <c r="N13" s="151"/>
      <c r="AG13" s="7"/>
      <c r="AH13" s="7"/>
      <c r="AI13" s="7"/>
      <c r="AJ13" s="7"/>
      <c r="AK13" s="7"/>
      <c r="AL13" s="7"/>
    </row>
    <row r="14" spans="1:104" ht="15" customHeight="1" x14ac:dyDescent="0.15">
      <c r="B14" s="151" t="s">
        <v>14</v>
      </c>
      <c r="C14" s="151"/>
      <c r="D14" s="151"/>
      <c r="E14" s="151"/>
      <c r="F14" s="151"/>
      <c r="G14" s="151"/>
      <c r="H14" s="151"/>
      <c r="I14" s="151"/>
      <c r="J14" s="266"/>
      <c r="K14" s="266"/>
      <c r="L14" s="266"/>
      <c r="M14" s="266"/>
      <c r="N14" s="266"/>
      <c r="O14" s="266"/>
      <c r="P14" s="266"/>
      <c r="Q14" s="266"/>
      <c r="R14" s="266"/>
      <c r="S14" s="266"/>
      <c r="T14" s="250" t="s">
        <v>15</v>
      </c>
      <c r="U14" s="250"/>
      <c r="V14" s="250"/>
      <c r="W14" s="250"/>
      <c r="X14" s="250"/>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K14" s="52"/>
      <c r="BL14" s="52"/>
      <c r="BM14" s="52"/>
      <c r="BN14" s="52"/>
      <c r="BO14" s="52"/>
      <c r="BP14" s="52"/>
      <c r="BQ14" s="52"/>
      <c r="BR14" s="52"/>
      <c r="BS14" s="52"/>
      <c r="BT14" s="52"/>
      <c r="BU14" s="52"/>
      <c r="BV14" s="52"/>
      <c r="BW14" s="52"/>
      <c r="BX14" s="52"/>
      <c r="BY14" s="52"/>
      <c r="BZ14" s="52"/>
      <c r="CA14" s="52"/>
      <c r="CB14" s="52"/>
      <c r="CC14" s="52"/>
      <c r="CD14" s="52"/>
      <c r="CE14" s="52"/>
    </row>
    <row r="15" spans="1:104" ht="15" customHeight="1" x14ac:dyDescent="0.15">
      <c r="AG15" s="151"/>
      <c r="AH15" s="151"/>
      <c r="AI15" s="151"/>
      <c r="AJ15" s="151"/>
      <c r="AK15" s="250"/>
      <c r="AL15" s="250"/>
      <c r="AM15" s="250"/>
      <c r="AN15" s="250"/>
      <c r="AO15" s="151" t="s">
        <v>0</v>
      </c>
      <c r="AP15" s="151"/>
      <c r="AQ15" s="151"/>
      <c r="AR15" s="250"/>
      <c r="AS15" s="250"/>
      <c r="AT15" s="250"/>
      <c r="AU15" s="250"/>
      <c r="AV15" s="151" t="s">
        <v>16</v>
      </c>
      <c r="AW15" s="151"/>
      <c r="AX15" s="151"/>
      <c r="AY15" s="250"/>
      <c r="AZ15" s="250"/>
      <c r="BA15" s="250"/>
      <c r="BB15" s="250"/>
      <c r="BC15" s="151" t="s">
        <v>17</v>
      </c>
      <c r="BD15" s="151"/>
      <c r="BE15" s="151"/>
      <c r="BF15" s="151"/>
      <c r="BK15" s="51" t="s">
        <v>54</v>
      </c>
    </row>
    <row r="16" spans="1:104" ht="15" customHeight="1" x14ac:dyDescent="0.15">
      <c r="AG16" s="249" t="s">
        <v>8</v>
      </c>
      <c r="AH16" s="249"/>
      <c r="AI16" s="152"/>
      <c r="AJ16" s="152"/>
      <c r="AK16" s="152"/>
      <c r="AL16" s="152"/>
      <c r="AM16" s="249" t="s">
        <v>18</v>
      </c>
      <c r="AN16" s="249"/>
      <c r="AO16" s="152"/>
      <c r="AP16" s="152"/>
      <c r="AQ16" s="152"/>
      <c r="AR16" s="152"/>
      <c r="AS16" s="152"/>
      <c r="AT16" s="57"/>
    </row>
    <row r="17" spans="1:89" ht="15" customHeight="1" x14ac:dyDescent="0.15">
      <c r="AA17" s="151" t="s">
        <v>3</v>
      </c>
      <c r="AB17" s="151"/>
      <c r="AC17" s="151"/>
      <c r="AD17" s="151"/>
      <c r="AE17" s="151"/>
      <c r="AF17" s="151"/>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K17" s="76" t="s">
        <v>123</v>
      </c>
      <c r="BL17" s="76"/>
      <c r="BM17" s="76"/>
      <c r="BN17" s="76"/>
      <c r="BO17" s="76"/>
      <c r="BP17" s="76"/>
      <c r="BQ17" s="76"/>
      <c r="BR17" s="76"/>
      <c r="BS17" s="76"/>
      <c r="BT17" s="76"/>
      <c r="BU17" s="76"/>
      <c r="BV17" s="76"/>
      <c r="BW17" s="76"/>
      <c r="BX17" s="76"/>
      <c r="BY17" s="76"/>
      <c r="BZ17" s="76"/>
      <c r="CA17" s="76"/>
    </row>
    <row r="18" spans="1:89" ht="15" customHeight="1" x14ac:dyDescent="0.15">
      <c r="AA18" s="151"/>
      <c r="AB18" s="151"/>
      <c r="AC18" s="151"/>
      <c r="AD18" s="151"/>
      <c r="AE18" s="151"/>
      <c r="AF18" s="151"/>
      <c r="AG18" s="151"/>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row>
    <row r="19" spans="1:89" ht="15" customHeight="1" x14ac:dyDescent="0.15">
      <c r="AA19" s="151" t="s">
        <v>4</v>
      </c>
      <c r="AB19" s="151"/>
      <c r="AC19" s="151"/>
      <c r="AD19" s="151"/>
      <c r="AE19" s="151"/>
      <c r="AF19" s="151"/>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153" t="s">
        <v>157</v>
      </c>
      <c r="BD19" s="153"/>
      <c r="BK19" s="145" t="s">
        <v>124</v>
      </c>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row>
    <row r="20" spans="1:89" ht="15" customHeight="1" x14ac:dyDescent="0.15">
      <c r="AA20" s="151" t="s">
        <v>78</v>
      </c>
      <c r="AB20" s="151"/>
      <c r="AC20" s="151"/>
      <c r="AD20" s="151"/>
      <c r="AE20" s="151"/>
      <c r="AF20" s="151"/>
      <c r="AG20" s="151"/>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153"/>
      <c r="BD20" s="153"/>
      <c r="BE20" s="3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row>
    <row r="21" spans="1:89" ht="15" customHeight="1" x14ac:dyDescent="0.15">
      <c r="AI21" s="151" t="s">
        <v>1</v>
      </c>
      <c r="AJ21" s="151"/>
      <c r="AK21" s="151"/>
      <c r="AL21" s="151"/>
      <c r="AM21" s="151"/>
      <c r="AN21" s="151"/>
      <c r="AO21" s="207"/>
      <c r="AP21" s="207"/>
      <c r="AQ21" s="207"/>
      <c r="AR21" s="207"/>
      <c r="AS21" s="207"/>
      <c r="AT21" s="207"/>
      <c r="AU21" s="207"/>
      <c r="AV21" s="207"/>
      <c r="AW21" s="207"/>
      <c r="AX21" s="207"/>
      <c r="AY21" s="207"/>
      <c r="AZ21" s="207"/>
      <c r="BA21" s="207"/>
      <c r="BB21" s="207"/>
      <c r="BC21" s="207"/>
      <c r="BD21" s="207"/>
      <c r="BE21" s="207"/>
      <c r="BF21" s="207"/>
      <c r="BG21" s="35"/>
      <c r="BH21" s="35"/>
      <c r="BK21" s="51" t="s">
        <v>52</v>
      </c>
      <c r="BL21" s="51"/>
    </row>
    <row r="22" spans="1:89" ht="15" customHeight="1" x14ac:dyDescent="0.15">
      <c r="AI22" s="151"/>
      <c r="AJ22" s="151"/>
      <c r="AK22" s="151"/>
      <c r="AL22" s="151"/>
      <c r="AM22" s="151"/>
      <c r="AN22" s="151"/>
      <c r="AO22" s="151"/>
      <c r="AP22" s="207"/>
      <c r="AQ22" s="207"/>
      <c r="AR22" s="207"/>
      <c r="AS22" s="207"/>
      <c r="AT22" s="207"/>
      <c r="AU22" s="207"/>
      <c r="AV22" s="207"/>
      <c r="AW22" s="207"/>
      <c r="AX22" s="207"/>
      <c r="AY22" s="207"/>
      <c r="AZ22" s="207"/>
      <c r="BA22" s="207"/>
      <c r="BB22" s="207"/>
      <c r="BC22" s="207"/>
      <c r="BD22" s="207"/>
      <c r="BE22" s="207"/>
      <c r="BF22" s="207"/>
      <c r="BK22" s="51" t="s">
        <v>53</v>
      </c>
      <c r="BL22" s="51"/>
    </row>
    <row r="23" spans="1:89" ht="15" customHeight="1" x14ac:dyDescent="0.15">
      <c r="AI23" s="151" t="s">
        <v>2</v>
      </c>
      <c r="AJ23" s="151"/>
      <c r="AK23" s="151"/>
      <c r="AL23" s="151"/>
      <c r="AM23" s="151"/>
      <c r="AN23" s="151"/>
      <c r="AO23" s="152"/>
      <c r="AP23" s="152"/>
      <c r="AQ23" s="152"/>
      <c r="AR23" s="152"/>
      <c r="AS23" s="152"/>
      <c r="AT23" s="152" t="s">
        <v>18</v>
      </c>
      <c r="AU23" s="152"/>
      <c r="AV23" s="152"/>
      <c r="AW23" s="152"/>
      <c r="AX23" s="152"/>
      <c r="AY23" s="152"/>
      <c r="AZ23" s="152" t="s">
        <v>18</v>
      </c>
      <c r="BA23" s="152"/>
      <c r="BB23" s="152"/>
      <c r="BC23" s="152"/>
      <c r="BD23" s="152"/>
      <c r="BE23" s="152"/>
      <c r="BF23" s="152"/>
      <c r="BK23" s="51" t="s">
        <v>55</v>
      </c>
    </row>
    <row r="24" spans="1:89" ht="15" customHeight="1" x14ac:dyDescent="0.15">
      <c r="AI24" s="151"/>
      <c r="AJ24" s="151"/>
      <c r="AK24" s="151"/>
      <c r="AL24" s="151"/>
      <c r="AM24" s="151"/>
      <c r="AN24" s="151"/>
      <c r="AO24" s="152"/>
      <c r="AP24" s="152"/>
      <c r="AQ24" s="152"/>
      <c r="AR24" s="152"/>
      <c r="AS24" s="152"/>
      <c r="AT24" s="152"/>
      <c r="AU24" s="152"/>
      <c r="AV24" s="152"/>
      <c r="AW24" s="152"/>
      <c r="AX24" s="152"/>
      <c r="AY24" s="152"/>
      <c r="AZ24" s="152"/>
      <c r="BA24" s="152"/>
      <c r="BB24" s="152"/>
      <c r="BC24" s="152"/>
      <c r="BD24" s="152"/>
      <c r="BE24" s="152"/>
      <c r="BF24" s="152"/>
    </row>
    <row r="25" spans="1:89" ht="15" customHeight="1" x14ac:dyDescent="0.15">
      <c r="A25" s="13" t="s">
        <v>113</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row>
    <row r="26" spans="1:89" ht="15" customHeight="1" x14ac:dyDescent="0.15">
      <c r="A26" s="210" t="s">
        <v>82</v>
      </c>
      <c r="B26" s="211"/>
      <c r="C26" s="211"/>
      <c r="D26" s="211"/>
      <c r="E26" s="211"/>
      <c r="F26" s="211"/>
      <c r="G26" s="211"/>
      <c r="H26" s="211"/>
      <c r="I26" s="211"/>
      <c r="J26" s="212"/>
      <c r="K26" s="79"/>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t="s">
        <v>56</v>
      </c>
      <c r="BB26" s="235"/>
      <c r="BC26" s="235"/>
      <c r="BD26" s="235"/>
      <c r="BE26" s="235"/>
      <c r="BF26" s="265"/>
    </row>
    <row r="27" spans="1:89" ht="15" customHeight="1" x14ac:dyDescent="0.15">
      <c r="A27" s="213"/>
      <c r="B27" s="214"/>
      <c r="C27" s="214"/>
      <c r="D27" s="214"/>
      <c r="E27" s="214"/>
      <c r="F27" s="214"/>
      <c r="G27" s="214"/>
      <c r="H27" s="214"/>
      <c r="I27" s="214"/>
      <c r="J27" s="215"/>
      <c r="K27" s="7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74"/>
    </row>
    <row r="28" spans="1:89" ht="15" customHeight="1" x14ac:dyDescent="0.15">
      <c r="A28" s="224" t="s">
        <v>83</v>
      </c>
      <c r="B28" s="225"/>
      <c r="C28" s="225"/>
      <c r="D28" s="225"/>
      <c r="E28" s="225"/>
      <c r="F28" s="225"/>
      <c r="G28" s="225"/>
      <c r="H28" s="225"/>
      <c r="I28" s="225"/>
      <c r="J28" s="226"/>
      <c r="K28" s="8"/>
      <c r="L28" s="157" t="s">
        <v>108</v>
      </c>
      <c r="M28" s="157"/>
      <c r="N28" s="157"/>
      <c r="O28" s="157"/>
      <c r="P28" s="80"/>
      <c r="Q28" s="11"/>
      <c r="R28" s="233" t="s">
        <v>156</v>
      </c>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168"/>
      <c r="AS28" s="168"/>
      <c r="AT28" s="168"/>
      <c r="AU28" s="168"/>
      <c r="AV28" s="168"/>
      <c r="AW28" s="168"/>
      <c r="AX28" s="168"/>
      <c r="AY28" s="168"/>
      <c r="AZ28" s="168"/>
      <c r="BA28" s="168"/>
      <c r="BB28" s="168"/>
      <c r="BC28" s="168"/>
      <c r="BD28" s="168"/>
      <c r="BE28" s="261" t="s">
        <v>84</v>
      </c>
      <c r="BF28" s="262"/>
    </row>
    <row r="29" spans="1:89" ht="15" customHeight="1" x14ac:dyDescent="0.15">
      <c r="A29" s="227"/>
      <c r="B29" s="228"/>
      <c r="C29" s="228"/>
      <c r="D29" s="228"/>
      <c r="E29" s="228"/>
      <c r="F29" s="228"/>
      <c r="G29" s="228"/>
      <c r="H29" s="228"/>
      <c r="I29" s="228"/>
      <c r="J29" s="229"/>
      <c r="K29" s="9"/>
      <c r="L29" s="158"/>
      <c r="M29" s="158"/>
      <c r="N29" s="158"/>
      <c r="O29" s="158"/>
      <c r="P29" s="19"/>
      <c r="Q29" s="11"/>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34"/>
      <c r="AR29" s="169"/>
      <c r="AS29" s="169"/>
      <c r="AT29" s="169"/>
      <c r="AU29" s="169"/>
      <c r="AV29" s="169"/>
      <c r="AW29" s="169"/>
      <c r="AX29" s="169"/>
      <c r="AY29" s="169"/>
      <c r="AZ29" s="169"/>
      <c r="BA29" s="169"/>
      <c r="BB29" s="169"/>
      <c r="BC29" s="169"/>
      <c r="BD29" s="169"/>
      <c r="BE29" s="263"/>
      <c r="BF29" s="264"/>
    </row>
    <row r="30" spans="1:89" ht="15" customHeight="1" x14ac:dyDescent="0.15">
      <c r="A30" s="227"/>
      <c r="B30" s="228"/>
      <c r="C30" s="228"/>
      <c r="D30" s="228"/>
      <c r="E30" s="228"/>
      <c r="F30" s="228"/>
      <c r="G30" s="228"/>
      <c r="H30" s="228"/>
      <c r="I30" s="228"/>
      <c r="J30" s="229"/>
      <c r="K30" s="16"/>
      <c r="L30" s="184" t="s">
        <v>85</v>
      </c>
      <c r="M30" s="184"/>
      <c r="N30" s="184"/>
      <c r="O30" s="184"/>
      <c r="P30" s="26"/>
      <c r="Q30" s="155" t="s">
        <v>92</v>
      </c>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73"/>
    </row>
    <row r="31" spans="1:89" ht="15" customHeight="1" x14ac:dyDescent="0.15">
      <c r="A31" s="213"/>
      <c r="B31" s="214"/>
      <c r="C31" s="214"/>
      <c r="D31" s="214"/>
      <c r="E31" s="214"/>
      <c r="F31" s="214"/>
      <c r="G31" s="214"/>
      <c r="H31" s="214"/>
      <c r="I31" s="214"/>
      <c r="J31" s="215"/>
      <c r="K31" s="77"/>
      <c r="L31" s="190"/>
      <c r="M31" s="190"/>
      <c r="N31" s="190"/>
      <c r="O31" s="190"/>
      <c r="P31" s="19"/>
      <c r="Q31" s="156"/>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74"/>
    </row>
    <row r="32" spans="1:89" ht="15" customHeight="1" x14ac:dyDescent="0.15">
      <c r="A32" s="285" t="s">
        <v>109</v>
      </c>
      <c r="B32" s="286"/>
      <c r="C32" s="286"/>
      <c r="D32" s="286"/>
      <c r="E32" s="286"/>
      <c r="F32" s="286"/>
      <c r="G32" s="286"/>
      <c r="H32" s="286"/>
      <c r="I32" s="286"/>
      <c r="J32" s="287"/>
      <c r="K32" s="23"/>
      <c r="L32" s="23"/>
      <c r="M32" s="23"/>
      <c r="N32" s="23"/>
      <c r="O32" s="159" t="s">
        <v>31</v>
      </c>
      <c r="P32" s="159"/>
      <c r="Q32" s="159"/>
      <c r="R32" s="159"/>
      <c r="S32" s="159"/>
      <c r="T32" s="159"/>
      <c r="U32" s="159"/>
      <c r="V32" s="159"/>
      <c r="W32" s="23"/>
      <c r="X32" s="23"/>
      <c r="Y32" s="23"/>
      <c r="Z32" s="25"/>
      <c r="AA32" s="22"/>
      <c r="AB32" s="23"/>
      <c r="AC32" s="23"/>
      <c r="AD32" s="23"/>
      <c r="AE32" s="159" t="s">
        <v>32</v>
      </c>
      <c r="AF32" s="159"/>
      <c r="AG32" s="159"/>
      <c r="AH32" s="159"/>
      <c r="AI32" s="159"/>
      <c r="AJ32" s="159"/>
      <c r="AK32" s="159"/>
      <c r="AL32" s="159"/>
      <c r="AM32" s="23"/>
      <c r="AN32" s="23"/>
      <c r="AO32" s="23"/>
      <c r="AP32" s="25"/>
      <c r="AQ32" s="22"/>
      <c r="AR32" s="23"/>
      <c r="AS32" s="23"/>
      <c r="AT32" s="23"/>
      <c r="AU32" s="159" t="s">
        <v>30</v>
      </c>
      <c r="AV32" s="159"/>
      <c r="AW32" s="159"/>
      <c r="AX32" s="159"/>
      <c r="AY32" s="159"/>
      <c r="AZ32" s="159"/>
      <c r="BA32" s="159"/>
      <c r="BB32" s="159"/>
      <c r="BC32" s="23"/>
      <c r="BD32" s="23"/>
      <c r="BE32" s="23"/>
      <c r="BF32" s="24"/>
    </row>
    <row r="33" spans="1:79" ht="15" customHeight="1" x14ac:dyDescent="0.15">
      <c r="A33" s="292" t="s">
        <v>102</v>
      </c>
      <c r="B33" s="293"/>
      <c r="C33" s="293"/>
      <c r="D33" s="293"/>
      <c r="E33" s="293"/>
      <c r="F33" s="293"/>
      <c r="G33" s="293"/>
      <c r="H33" s="293"/>
      <c r="I33" s="293"/>
      <c r="J33" s="294"/>
      <c r="K33" s="11"/>
      <c r="L33" s="146"/>
      <c r="M33" s="146"/>
      <c r="N33" s="146"/>
      <c r="O33" s="146"/>
      <c r="P33" s="146"/>
      <c r="Q33" s="146"/>
      <c r="R33" s="146"/>
      <c r="S33" s="146"/>
      <c r="T33" s="146"/>
      <c r="U33" s="146"/>
      <c r="V33" s="146"/>
      <c r="W33" s="146"/>
      <c r="X33" s="146"/>
      <c r="Y33" s="146"/>
      <c r="Z33" s="26"/>
      <c r="AA33" s="83"/>
      <c r="AB33" s="146"/>
      <c r="AC33" s="146"/>
      <c r="AD33" s="146"/>
      <c r="AE33" s="146"/>
      <c r="AF33" s="146"/>
      <c r="AG33" s="146"/>
      <c r="AH33" s="146"/>
      <c r="AI33" s="146"/>
      <c r="AJ33" s="146"/>
      <c r="AK33" s="146"/>
      <c r="AL33" s="146"/>
      <c r="AM33" s="146"/>
      <c r="AN33" s="146"/>
      <c r="AO33" s="146"/>
      <c r="AP33" s="26"/>
      <c r="AQ33" s="83"/>
      <c r="AR33" s="146"/>
      <c r="AS33" s="146"/>
      <c r="AT33" s="146"/>
      <c r="AU33" s="146"/>
      <c r="AV33" s="146"/>
      <c r="AW33" s="146"/>
      <c r="AX33" s="146"/>
      <c r="AY33" s="146"/>
      <c r="AZ33" s="146"/>
      <c r="BA33" s="146"/>
      <c r="BB33" s="146"/>
      <c r="BC33" s="146"/>
      <c r="BD33" s="146"/>
      <c r="BE33" s="146"/>
      <c r="BF33" s="14"/>
    </row>
    <row r="34" spans="1:79" ht="15" customHeight="1" x14ac:dyDescent="0.15">
      <c r="A34" s="289" t="s">
        <v>100</v>
      </c>
      <c r="B34" s="290"/>
      <c r="C34" s="290"/>
      <c r="D34" s="290"/>
      <c r="E34" s="290"/>
      <c r="F34" s="290"/>
      <c r="G34" s="290"/>
      <c r="H34" s="290"/>
      <c r="I34" s="290"/>
      <c r="J34" s="291"/>
      <c r="K34" s="11"/>
      <c r="L34" s="150"/>
      <c r="M34" s="150"/>
      <c r="N34" s="150"/>
      <c r="O34" s="150"/>
      <c r="P34" s="150"/>
      <c r="Q34" s="150"/>
      <c r="R34" s="150"/>
      <c r="S34" s="150"/>
      <c r="T34" s="150"/>
      <c r="U34" s="150"/>
      <c r="V34" s="150"/>
      <c r="W34" s="150"/>
      <c r="X34" s="150"/>
      <c r="Y34" s="150"/>
      <c r="Z34" s="26"/>
      <c r="AA34" s="83"/>
      <c r="AB34" s="150"/>
      <c r="AC34" s="150"/>
      <c r="AD34" s="150"/>
      <c r="AE34" s="150"/>
      <c r="AF34" s="150"/>
      <c r="AG34" s="150"/>
      <c r="AH34" s="150"/>
      <c r="AI34" s="150"/>
      <c r="AJ34" s="150"/>
      <c r="AK34" s="150"/>
      <c r="AL34" s="150"/>
      <c r="AM34" s="150"/>
      <c r="AN34" s="150"/>
      <c r="AO34" s="150"/>
      <c r="AP34" s="26"/>
      <c r="AQ34" s="83"/>
      <c r="AR34" s="150"/>
      <c r="AS34" s="150"/>
      <c r="AT34" s="150"/>
      <c r="AU34" s="150"/>
      <c r="AV34" s="150"/>
      <c r="AW34" s="150"/>
      <c r="AX34" s="150"/>
      <c r="AY34" s="150"/>
      <c r="AZ34" s="150"/>
      <c r="BA34" s="150"/>
      <c r="BB34" s="150"/>
      <c r="BC34" s="150"/>
      <c r="BD34" s="150"/>
      <c r="BE34" s="150"/>
      <c r="BF34" s="14"/>
    </row>
    <row r="35" spans="1:79" ht="15" customHeight="1" x14ac:dyDescent="0.15">
      <c r="A35" s="292" t="s">
        <v>102</v>
      </c>
      <c r="B35" s="293"/>
      <c r="C35" s="293"/>
      <c r="D35" s="293"/>
      <c r="E35" s="293"/>
      <c r="F35" s="293"/>
      <c r="G35" s="293"/>
      <c r="H35" s="293"/>
      <c r="I35" s="293"/>
      <c r="J35" s="294"/>
      <c r="K35" s="11"/>
      <c r="L35" s="150"/>
      <c r="M35" s="150"/>
      <c r="N35" s="150"/>
      <c r="O35" s="150"/>
      <c r="P35" s="150"/>
      <c r="Q35" s="150"/>
      <c r="R35" s="150"/>
      <c r="S35" s="150"/>
      <c r="T35" s="150"/>
      <c r="U35" s="150"/>
      <c r="V35" s="150"/>
      <c r="W35" s="150"/>
      <c r="X35" s="150"/>
      <c r="Y35" s="150"/>
      <c r="Z35" s="26"/>
      <c r="AA35" s="83"/>
      <c r="AB35" s="150"/>
      <c r="AC35" s="150"/>
      <c r="AD35" s="150"/>
      <c r="AE35" s="150"/>
      <c r="AF35" s="150"/>
      <c r="AG35" s="150"/>
      <c r="AH35" s="150"/>
      <c r="AI35" s="150"/>
      <c r="AJ35" s="150"/>
      <c r="AK35" s="150"/>
      <c r="AL35" s="150"/>
      <c r="AM35" s="150"/>
      <c r="AN35" s="150"/>
      <c r="AO35" s="150"/>
      <c r="AP35" s="26"/>
      <c r="AQ35" s="83"/>
      <c r="AR35" s="150"/>
      <c r="AS35" s="150"/>
      <c r="AT35" s="150"/>
      <c r="AU35" s="150"/>
      <c r="AV35" s="150"/>
      <c r="AW35" s="150"/>
      <c r="AX35" s="150"/>
      <c r="AY35" s="150"/>
      <c r="AZ35" s="150"/>
      <c r="BA35" s="150"/>
      <c r="BB35" s="150"/>
      <c r="BC35" s="150"/>
      <c r="BD35" s="150"/>
      <c r="BE35" s="150"/>
      <c r="BF35" s="14"/>
    </row>
    <row r="36" spans="1:79" ht="15" customHeight="1" x14ac:dyDescent="0.15">
      <c r="A36" s="230" t="s">
        <v>101</v>
      </c>
      <c r="B36" s="231"/>
      <c r="C36" s="231"/>
      <c r="D36" s="231"/>
      <c r="E36" s="231"/>
      <c r="F36" s="231"/>
      <c r="G36" s="231"/>
      <c r="H36" s="231"/>
      <c r="I36" s="231"/>
      <c r="J36" s="232"/>
      <c r="K36" s="9"/>
      <c r="L36" s="147"/>
      <c r="M36" s="147"/>
      <c r="N36" s="147"/>
      <c r="O36" s="147"/>
      <c r="P36" s="147"/>
      <c r="Q36" s="147"/>
      <c r="R36" s="147"/>
      <c r="S36" s="147"/>
      <c r="T36" s="147"/>
      <c r="U36" s="147"/>
      <c r="V36" s="147"/>
      <c r="W36" s="147"/>
      <c r="X36" s="147"/>
      <c r="Y36" s="147"/>
      <c r="Z36" s="19"/>
      <c r="AA36" s="5"/>
      <c r="AB36" s="147"/>
      <c r="AC36" s="147"/>
      <c r="AD36" s="147"/>
      <c r="AE36" s="147"/>
      <c r="AF36" s="147"/>
      <c r="AG36" s="147"/>
      <c r="AH36" s="147"/>
      <c r="AI36" s="147"/>
      <c r="AJ36" s="147"/>
      <c r="AK36" s="147"/>
      <c r="AL36" s="147"/>
      <c r="AM36" s="147"/>
      <c r="AN36" s="147"/>
      <c r="AO36" s="147"/>
      <c r="AP36" s="19"/>
      <c r="AQ36" s="5"/>
      <c r="AR36" s="147"/>
      <c r="AS36" s="147"/>
      <c r="AT36" s="147"/>
      <c r="AU36" s="147"/>
      <c r="AV36" s="147"/>
      <c r="AW36" s="147"/>
      <c r="AX36" s="147"/>
      <c r="AY36" s="147"/>
      <c r="AZ36" s="147"/>
      <c r="BA36" s="147"/>
      <c r="BB36" s="147"/>
      <c r="BC36" s="147"/>
      <c r="BD36" s="147"/>
      <c r="BE36" s="147"/>
      <c r="BF36" s="10"/>
      <c r="BK36" s="87" t="s">
        <v>125</v>
      </c>
    </row>
    <row r="37" spans="1:79" ht="15" customHeight="1" x14ac:dyDescent="0.15">
      <c r="A37" s="288" t="s">
        <v>114</v>
      </c>
      <c r="B37" s="273"/>
      <c r="C37" s="273"/>
      <c r="D37" s="273"/>
      <c r="E37" s="273"/>
      <c r="F37" s="273"/>
      <c r="G37" s="273"/>
      <c r="H37" s="273"/>
      <c r="I37" s="273"/>
      <c r="J37" s="274"/>
      <c r="K37" s="161"/>
      <c r="L37" s="149"/>
      <c r="M37" s="149"/>
      <c r="N37" s="160"/>
      <c r="O37" s="160"/>
      <c r="P37" s="160"/>
      <c r="Q37" s="149" t="s">
        <v>0</v>
      </c>
      <c r="R37" s="149"/>
      <c r="S37" s="160"/>
      <c r="T37" s="160"/>
      <c r="U37" s="160"/>
      <c r="V37" s="149" t="s">
        <v>16</v>
      </c>
      <c r="W37" s="149"/>
      <c r="X37" s="160"/>
      <c r="Y37" s="160"/>
      <c r="Z37" s="160"/>
      <c r="AA37" s="149" t="s">
        <v>19</v>
      </c>
      <c r="AB37" s="149"/>
      <c r="AC37" s="149"/>
      <c r="AD37" s="149"/>
      <c r="AE37" s="175"/>
      <c r="AF37" s="175"/>
      <c r="AG37" s="175"/>
      <c r="AH37" s="175"/>
      <c r="AI37" s="149" t="s">
        <v>5</v>
      </c>
      <c r="AJ37" s="177"/>
      <c r="AK37" s="183" t="s">
        <v>90</v>
      </c>
      <c r="AL37" s="157"/>
      <c r="AM37" s="157"/>
      <c r="AN37" s="157"/>
      <c r="AO37" s="157"/>
      <c r="AP37" s="313"/>
      <c r="AQ37" s="16"/>
      <c r="AR37" s="146"/>
      <c r="AS37" s="146"/>
      <c r="AT37" s="146"/>
      <c r="AU37" s="146"/>
      <c r="AV37" s="146"/>
      <c r="AW37" s="146"/>
      <c r="AX37" s="146"/>
      <c r="AY37" s="146"/>
      <c r="AZ37" s="146"/>
      <c r="BA37" s="146"/>
      <c r="BB37" s="146"/>
      <c r="BC37" s="146"/>
      <c r="BD37" s="146"/>
      <c r="BE37" s="146"/>
      <c r="BF37" s="27"/>
      <c r="BL37" s="87"/>
      <c r="BM37" s="87"/>
      <c r="BN37" s="87"/>
      <c r="BO37" s="87"/>
      <c r="BP37" s="87"/>
      <c r="BQ37" s="87"/>
      <c r="BR37" s="87"/>
      <c r="BS37" s="87"/>
      <c r="BT37" s="87"/>
      <c r="BU37" s="87"/>
      <c r="BV37" s="87"/>
      <c r="BW37" s="87"/>
      <c r="BX37" s="87"/>
      <c r="BY37" s="87"/>
      <c r="BZ37" s="87"/>
      <c r="CA37" s="87"/>
    </row>
    <row r="38" spans="1:79" ht="15" customHeight="1" x14ac:dyDescent="0.15">
      <c r="A38" s="272"/>
      <c r="B38" s="273"/>
      <c r="C38" s="273"/>
      <c r="D38" s="273"/>
      <c r="E38" s="273"/>
      <c r="F38" s="273"/>
      <c r="G38" s="273"/>
      <c r="H38" s="273"/>
      <c r="I38" s="273"/>
      <c r="J38" s="274"/>
      <c r="K38" s="271"/>
      <c r="L38" s="154"/>
      <c r="M38" s="154"/>
      <c r="N38" s="148"/>
      <c r="O38" s="148"/>
      <c r="P38" s="148"/>
      <c r="Q38" s="154" t="s">
        <v>0</v>
      </c>
      <c r="R38" s="154"/>
      <c r="S38" s="148"/>
      <c r="T38" s="148"/>
      <c r="U38" s="148"/>
      <c r="V38" s="154" t="s">
        <v>16</v>
      </c>
      <c r="W38" s="154"/>
      <c r="X38" s="148"/>
      <c r="Y38" s="148"/>
      <c r="Z38" s="148"/>
      <c r="AA38" s="154" t="s">
        <v>20</v>
      </c>
      <c r="AB38" s="154"/>
      <c r="AC38" s="154"/>
      <c r="AD38" s="154"/>
      <c r="AE38" s="176"/>
      <c r="AF38" s="176"/>
      <c r="AG38" s="176"/>
      <c r="AH38" s="176"/>
      <c r="AI38" s="178"/>
      <c r="AJ38" s="179"/>
      <c r="AK38" s="314"/>
      <c r="AL38" s="158"/>
      <c r="AM38" s="158"/>
      <c r="AN38" s="158"/>
      <c r="AO38" s="158"/>
      <c r="AP38" s="315"/>
      <c r="AQ38" s="32"/>
      <c r="AR38" s="147"/>
      <c r="AS38" s="147"/>
      <c r="AT38" s="147"/>
      <c r="AU38" s="147"/>
      <c r="AV38" s="147"/>
      <c r="AW38" s="147"/>
      <c r="AX38" s="147"/>
      <c r="AY38" s="147"/>
      <c r="AZ38" s="147"/>
      <c r="BA38" s="147"/>
      <c r="BB38" s="147"/>
      <c r="BC38" s="147"/>
      <c r="BD38" s="147"/>
      <c r="BE38" s="147"/>
      <c r="BF38" s="10"/>
      <c r="BK38" s="87"/>
      <c r="BL38" s="87"/>
      <c r="BM38" s="87"/>
      <c r="BN38" s="87"/>
      <c r="BO38" s="87"/>
      <c r="BP38" s="87"/>
      <c r="BQ38" s="87"/>
      <c r="BR38" s="87"/>
      <c r="BS38" s="87"/>
      <c r="BT38" s="87"/>
      <c r="BU38" s="87"/>
      <c r="BV38" s="87"/>
      <c r="BW38" s="87"/>
      <c r="BX38" s="87"/>
      <c r="BY38" s="87"/>
      <c r="BZ38" s="87"/>
      <c r="CA38" s="87"/>
    </row>
    <row r="39" spans="1:79" ht="15" customHeight="1" x14ac:dyDescent="0.15">
      <c r="A39" s="272" t="s">
        <v>24</v>
      </c>
      <c r="B39" s="273"/>
      <c r="C39" s="273"/>
      <c r="D39" s="273"/>
      <c r="E39" s="273"/>
      <c r="F39" s="273"/>
      <c r="G39" s="273"/>
      <c r="H39" s="273"/>
      <c r="I39" s="273"/>
      <c r="J39" s="274"/>
      <c r="K39" s="161"/>
      <c r="L39" s="149"/>
      <c r="M39" s="149"/>
      <c r="N39" s="160"/>
      <c r="O39" s="160"/>
      <c r="P39" s="160"/>
      <c r="Q39" s="149" t="s">
        <v>0</v>
      </c>
      <c r="R39" s="149"/>
      <c r="S39" s="160"/>
      <c r="T39" s="160"/>
      <c r="U39" s="160"/>
      <c r="V39" s="149" t="s">
        <v>16</v>
      </c>
      <c r="W39" s="149"/>
      <c r="X39" s="160"/>
      <c r="Y39" s="160"/>
      <c r="Z39" s="160"/>
      <c r="AA39" s="149" t="s">
        <v>19</v>
      </c>
      <c r="AB39" s="149"/>
      <c r="AC39" s="149"/>
      <c r="AD39" s="149"/>
      <c r="AE39" s="175"/>
      <c r="AF39" s="175"/>
      <c r="AG39" s="175"/>
      <c r="AH39" s="175"/>
      <c r="AI39" s="149" t="s">
        <v>5</v>
      </c>
      <c r="AJ39" s="177"/>
      <c r="AK39" s="183" t="s">
        <v>35</v>
      </c>
      <c r="AL39" s="184"/>
      <c r="AM39" s="184"/>
      <c r="AN39" s="184"/>
      <c r="AO39" s="184"/>
      <c r="AP39" s="185"/>
      <c r="AQ39" s="258" t="s">
        <v>40</v>
      </c>
      <c r="AR39" s="197"/>
      <c r="AS39" s="192" t="s">
        <v>37</v>
      </c>
      <c r="AT39" s="193"/>
      <c r="AU39" s="193"/>
      <c r="AV39" s="194"/>
      <c r="AW39" s="180" t="s">
        <v>98</v>
      </c>
      <c r="AX39" s="181"/>
      <c r="AY39" s="181"/>
      <c r="AZ39" s="181"/>
      <c r="BA39" s="181"/>
      <c r="BB39" s="181"/>
      <c r="BC39" s="181"/>
      <c r="BD39" s="181"/>
      <c r="BE39" s="181"/>
      <c r="BF39" s="182"/>
    </row>
    <row r="40" spans="1:79" ht="15" customHeight="1" x14ac:dyDescent="0.15">
      <c r="A40" s="272"/>
      <c r="B40" s="273"/>
      <c r="C40" s="273"/>
      <c r="D40" s="273"/>
      <c r="E40" s="273"/>
      <c r="F40" s="273"/>
      <c r="G40" s="273"/>
      <c r="H40" s="273"/>
      <c r="I40" s="273"/>
      <c r="J40" s="274"/>
      <c r="K40" s="271"/>
      <c r="L40" s="154"/>
      <c r="M40" s="154"/>
      <c r="N40" s="148"/>
      <c r="O40" s="148"/>
      <c r="P40" s="148"/>
      <c r="Q40" s="154" t="s">
        <v>0</v>
      </c>
      <c r="R40" s="154"/>
      <c r="S40" s="148"/>
      <c r="T40" s="148"/>
      <c r="U40" s="148"/>
      <c r="V40" s="154" t="s">
        <v>16</v>
      </c>
      <c r="W40" s="154"/>
      <c r="X40" s="148"/>
      <c r="Y40" s="148"/>
      <c r="Z40" s="148"/>
      <c r="AA40" s="154" t="s">
        <v>20</v>
      </c>
      <c r="AB40" s="154"/>
      <c r="AC40" s="154"/>
      <c r="AD40" s="154"/>
      <c r="AE40" s="176"/>
      <c r="AF40" s="176"/>
      <c r="AG40" s="176"/>
      <c r="AH40" s="176"/>
      <c r="AI40" s="178"/>
      <c r="AJ40" s="179"/>
      <c r="AK40" s="186"/>
      <c r="AL40" s="187"/>
      <c r="AM40" s="187"/>
      <c r="AN40" s="187"/>
      <c r="AO40" s="187"/>
      <c r="AP40" s="188"/>
      <c r="AQ40" s="259"/>
      <c r="AR40" s="260"/>
      <c r="AS40" s="196" t="s">
        <v>87</v>
      </c>
      <c r="AT40" s="197"/>
      <c r="AU40" s="180" t="s">
        <v>88</v>
      </c>
      <c r="AV40" s="181"/>
      <c r="AW40" s="181"/>
      <c r="AX40" s="181"/>
      <c r="AY40" s="181"/>
      <c r="AZ40" s="181"/>
      <c r="BA40" s="181"/>
      <c r="BB40" s="181"/>
      <c r="BC40" s="181"/>
      <c r="BD40" s="181"/>
      <c r="BE40" s="181"/>
      <c r="BF40" s="182"/>
      <c r="BG40" s="81"/>
      <c r="BH40" s="81"/>
    </row>
    <row r="41" spans="1:79" ht="15" customHeight="1" x14ac:dyDescent="0.15">
      <c r="A41" s="275" t="s">
        <v>86</v>
      </c>
      <c r="B41" s="276"/>
      <c r="C41" s="276"/>
      <c r="D41" s="276"/>
      <c r="E41" s="276"/>
      <c r="F41" s="276"/>
      <c r="G41" s="276"/>
      <c r="H41" s="276"/>
      <c r="I41" s="276"/>
      <c r="J41" s="277"/>
      <c r="K41" s="4"/>
      <c r="L41" s="233" t="s">
        <v>23</v>
      </c>
      <c r="M41" s="233"/>
      <c r="N41" s="233"/>
      <c r="O41" s="233"/>
      <c r="P41" s="233"/>
      <c r="Q41" s="233"/>
      <c r="R41" s="233"/>
      <c r="S41" s="233"/>
      <c r="T41" s="233"/>
      <c r="U41" s="233"/>
      <c r="V41" s="233"/>
      <c r="W41" s="146"/>
      <c r="X41" s="146"/>
      <c r="Y41" s="146"/>
      <c r="Z41" s="146"/>
      <c r="AA41" s="146"/>
      <c r="AB41" s="146"/>
      <c r="AC41" s="146"/>
      <c r="AD41" s="146"/>
      <c r="AE41" s="146"/>
      <c r="AF41" s="146"/>
      <c r="AG41" s="146"/>
      <c r="AH41" s="146"/>
      <c r="AI41" s="146"/>
      <c r="AJ41" s="301"/>
      <c r="AK41" s="186"/>
      <c r="AL41" s="187"/>
      <c r="AM41" s="187"/>
      <c r="AN41" s="187"/>
      <c r="AO41" s="187"/>
      <c r="AP41" s="188"/>
      <c r="AQ41" s="259"/>
      <c r="AR41" s="260"/>
      <c r="AS41" s="198"/>
      <c r="AT41" s="199"/>
      <c r="AU41" s="170" t="s">
        <v>89</v>
      </c>
      <c r="AV41" s="171"/>
      <c r="AW41" s="171"/>
      <c r="AX41" s="171"/>
      <c r="AY41" s="171"/>
      <c r="AZ41" s="171"/>
      <c r="BA41" s="171"/>
      <c r="BB41" s="171"/>
      <c r="BC41" s="171"/>
      <c r="BD41" s="171"/>
      <c r="BE41" s="171"/>
      <c r="BF41" s="172"/>
    </row>
    <row r="42" spans="1:79" ht="15" customHeight="1" x14ac:dyDescent="0.15">
      <c r="A42" s="278"/>
      <c r="B42" s="279"/>
      <c r="C42" s="279"/>
      <c r="D42" s="279"/>
      <c r="E42" s="279"/>
      <c r="F42" s="279"/>
      <c r="G42" s="279"/>
      <c r="H42" s="279"/>
      <c r="I42" s="279"/>
      <c r="J42" s="280"/>
      <c r="K42" s="5"/>
      <c r="L42" s="234"/>
      <c r="M42" s="234"/>
      <c r="N42" s="234"/>
      <c r="O42" s="234"/>
      <c r="P42" s="234"/>
      <c r="Q42" s="234"/>
      <c r="R42" s="234"/>
      <c r="S42" s="234"/>
      <c r="T42" s="234"/>
      <c r="U42" s="234"/>
      <c r="V42" s="234"/>
      <c r="W42" s="147"/>
      <c r="X42" s="147"/>
      <c r="Y42" s="147"/>
      <c r="Z42" s="147"/>
      <c r="AA42" s="147"/>
      <c r="AB42" s="147"/>
      <c r="AC42" s="147"/>
      <c r="AD42" s="147"/>
      <c r="AE42" s="147"/>
      <c r="AF42" s="147"/>
      <c r="AG42" s="147"/>
      <c r="AH42" s="147"/>
      <c r="AI42" s="147"/>
      <c r="AJ42" s="305"/>
      <c r="AK42" s="186"/>
      <c r="AL42" s="187"/>
      <c r="AM42" s="187"/>
      <c r="AN42" s="187"/>
      <c r="AO42" s="187"/>
      <c r="AP42" s="188"/>
      <c r="AQ42" s="259"/>
      <c r="AR42" s="260"/>
      <c r="AS42" s="33" t="s">
        <v>91</v>
      </c>
      <c r="AT42" s="40"/>
      <c r="AU42" s="40"/>
      <c r="AV42" s="40"/>
      <c r="AW42" s="40"/>
      <c r="AX42" s="40"/>
      <c r="AY42" s="40"/>
      <c r="AZ42" s="40"/>
      <c r="BA42" s="195"/>
      <c r="BB42" s="195"/>
      <c r="BC42" s="195"/>
      <c r="BD42" s="33"/>
      <c r="BE42" s="33"/>
      <c r="BF42" s="34" t="s">
        <v>21</v>
      </c>
    </row>
    <row r="43" spans="1:79" ht="15" customHeight="1" x14ac:dyDescent="0.15">
      <c r="A43" s="2" t="s">
        <v>25</v>
      </c>
      <c r="B43" s="8"/>
      <c r="C43" s="3"/>
      <c r="D43" s="3"/>
      <c r="E43" s="3"/>
      <c r="F43" s="3"/>
      <c r="G43" s="3"/>
      <c r="H43" s="8"/>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301"/>
      <c r="AK43" s="189"/>
      <c r="AL43" s="190"/>
      <c r="AM43" s="190"/>
      <c r="AN43" s="190"/>
      <c r="AO43" s="190"/>
      <c r="AP43" s="191"/>
      <c r="AQ43" s="259"/>
      <c r="AR43" s="260"/>
      <c r="AS43" s="308" t="s">
        <v>36</v>
      </c>
      <c r="AT43" s="308"/>
      <c r="AU43" s="308"/>
      <c r="AV43" s="308"/>
      <c r="AW43" s="308"/>
      <c r="AX43" s="308"/>
      <c r="AY43" s="308"/>
      <c r="AZ43" s="308"/>
      <c r="BA43" s="308"/>
      <c r="BB43" s="308"/>
      <c r="BC43" s="308"/>
      <c r="BD43" s="308"/>
      <c r="BE43" s="308"/>
      <c r="BF43" s="309"/>
      <c r="BJ43" s="15"/>
      <c r="BK43" s="15"/>
      <c r="BL43" s="15"/>
      <c r="BM43" s="15"/>
    </row>
    <row r="44" spans="1:79" ht="15" customHeight="1" x14ac:dyDescent="0.15">
      <c r="A44" s="31"/>
      <c r="B44" s="11"/>
      <c r="C44" s="30"/>
      <c r="D44" s="30"/>
      <c r="E44" s="30"/>
      <c r="F44" s="30"/>
      <c r="G44" s="30"/>
      <c r="H44" s="11"/>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302"/>
      <c r="AK44" s="200" t="s">
        <v>6</v>
      </c>
      <c r="AL44" s="201"/>
      <c r="AM44" s="201"/>
      <c r="AN44" s="201"/>
      <c r="AO44" s="201"/>
      <c r="AP44" s="202"/>
      <c r="AQ44" s="162" t="s">
        <v>97</v>
      </c>
      <c r="AR44" s="162"/>
      <c r="AS44" s="162"/>
      <c r="AT44" s="162"/>
      <c r="AU44" s="162"/>
      <c r="AV44" s="162"/>
      <c r="AW44" s="162"/>
      <c r="AX44" s="162"/>
      <c r="AY44" s="162"/>
      <c r="AZ44" s="162"/>
      <c r="BA44" s="162"/>
      <c r="BB44" s="162"/>
      <c r="BC44" s="162"/>
      <c r="BD44" s="162"/>
      <c r="BE44" s="162"/>
      <c r="BF44" s="163"/>
      <c r="BJ44" s="15"/>
      <c r="BK44" s="15"/>
      <c r="BL44" s="15"/>
      <c r="BM44" s="15"/>
    </row>
    <row r="45" spans="1:79" ht="15" customHeight="1" x14ac:dyDescent="0.15">
      <c r="A45" s="31"/>
      <c r="B45" s="11"/>
      <c r="C45" s="30"/>
      <c r="D45" s="30"/>
      <c r="E45" s="30"/>
      <c r="F45" s="30"/>
      <c r="G45" s="30"/>
      <c r="H45" s="11"/>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302"/>
      <c r="AK45" s="200"/>
      <c r="AL45" s="201"/>
      <c r="AM45" s="201"/>
      <c r="AN45" s="201"/>
      <c r="AO45" s="201"/>
      <c r="AP45" s="202"/>
      <c r="AQ45" s="164"/>
      <c r="AR45" s="164"/>
      <c r="AS45" s="164"/>
      <c r="AT45" s="164"/>
      <c r="AU45" s="164"/>
      <c r="AV45" s="164"/>
      <c r="AW45" s="164"/>
      <c r="AX45" s="164"/>
      <c r="AY45" s="164"/>
      <c r="AZ45" s="164"/>
      <c r="BA45" s="164"/>
      <c r="BB45" s="164"/>
      <c r="BC45" s="164"/>
      <c r="BD45" s="164"/>
      <c r="BE45" s="164"/>
      <c r="BF45" s="165"/>
      <c r="BJ45" s="15"/>
      <c r="BK45" s="15"/>
      <c r="BL45" s="15"/>
      <c r="BM45" s="15"/>
      <c r="BN45" s="15"/>
      <c r="BO45" s="15"/>
      <c r="BP45" s="15"/>
      <c r="BQ45" s="15"/>
      <c r="BR45" s="15"/>
      <c r="BS45" s="15"/>
      <c r="BT45" s="15"/>
    </row>
    <row r="46" spans="1:79" ht="15" customHeight="1" x14ac:dyDescent="0.15">
      <c r="A46" s="12"/>
      <c r="B46" s="13"/>
      <c r="C46" s="86"/>
      <c r="D46" s="86"/>
      <c r="E46" s="86"/>
      <c r="F46" s="86"/>
      <c r="G46" s="86"/>
      <c r="H46" s="1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4"/>
      <c r="AK46" s="203"/>
      <c r="AL46" s="204"/>
      <c r="AM46" s="204"/>
      <c r="AN46" s="204"/>
      <c r="AO46" s="204"/>
      <c r="AP46" s="205"/>
      <c r="AQ46" s="166"/>
      <c r="AR46" s="166"/>
      <c r="AS46" s="166"/>
      <c r="AT46" s="166"/>
      <c r="AU46" s="166"/>
      <c r="AV46" s="166"/>
      <c r="AW46" s="166"/>
      <c r="AX46" s="166"/>
      <c r="AY46" s="166"/>
      <c r="AZ46" s="166"/>
      <c r="BA46" s="166"/>
      <c r="BB46" s="166"/>
      <c r="BC46" s="166"/>
      <c r="BD46" s="166"/>
      <c r="BE46" s="166"/>
      <c r="BF46" s="167"/>
      <c r="BJ46" s="15"/>
      <c r="BK46" s="15"/>
      <c r="BL46" s="15"/>
      <c r="BM46" s="15"/>
      <c r="BN46" s="15"/>
      <c r="BO46" s="15"/>
      <c r="BP46" s="15"/>
      <c r="BQ46" s="15"/>
      <c r="BR46" s="15"/>
      <c r="BS46" s="15"/>
      <c r="BT46" s="15"/>
    </row>
    <row r="47" spans="1:79" ht="15" customHeight="1" x14ac:dyDescent="0.15">
      <c r="B47" s="36" t="s">
        <v>7</v>
      </c>
    </row>
    <row r="48" spans="1:79" s="37" customFormat="1" ht="13.5" customHeight="1" x14ac:dyDescent="0.15">
      <c r="B48" s="38"/>
      <c r="C48" s="267" t="s">
        <v>9</v>
      </c>
      <c r="D48" s="267"/>
      <c r="E48" s="268" t="s">
        <v>107</v>
      </c>
      <c r="F48" s="269"/>
      <c r="G48" s="269"/>
      <c r="H48" s="269"/>
      <c r="I48" s="268" t="s">
        <v>119</v>
      </c>
      <c r="J48" s="269"/>
      <c r="K48" s="269"/>
      <c r="L48" s="269"/>
      <c r="M48" s="269" t="s">
        <v>79</v>
      </c>
      <c r="N48" s="269"/>
      <c r="O48" s="269"/>
      <c r="P48" s="269"/>
      <c r="Q48" s="310" t="s">
        <v>99</v>
      </c>
      <c r="R48" s="311"/>
      <c r="S48" s="311"/>
      <c r="T48" s="312"/>
      <c r="U48" s="281" t="s">
        <v>26</v>
      </c>
      <c r="V48" s="282"/>
      <c r="W48" s="297" t="s">
        <v>27</v>
      </c>
      <c r="X48" s="298"/>
      <c r="Y48" s="298" t="s">
        <v>28</v>
      </c>
      <c r="Z48" s="298"/>
      <c r="AA48" s="298" t="s">
        <v>29</v>
      </c>
      <c r="AB48" s="282"/>
      <c r="AC48" s="306" t="s">
        <v>111</v>
      </c>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40"/>
      <c r="BH48" s="40"/>
      <c r="BI48" s="40"/>
      <c r="BJ48" s="40"/>
      <c r="BK48" s="40"/>
      <c r="BL48" s="40"/>
      <c r="BM48" s="40"/>
      <c r="BN48" s="40"/>
      <c r="BO48" s="40"/>
      <c r="BP48" s="40"/>
      <c r="BQ48" s="40"/>
    </row>
    <row r="49" spans="2:69" s="37" customFormat="1" ht="13.5" customHeight="1" x14ac:dyDescent="0.15">
      <c r="B49" s="38"/>
      <c r="C49" s="267"/>
      <c r="D49" s="267"/>
      <c r="E49" s="270"/>
      <c r="F49" s="270"/>
      <c r="G49" s="270"/>
      <c r="H49" s="270"/>
      <c r="I49" s="270"/>
      <c r="J49" s="270"/>
      <c r="K49" s="270"/>
      <c r="L49" s="270"/>
      <c r="M49" s="270"/>
      <c r="N49" s="270"/>
      <c r="O49" s="270"/>
      <c r="P49" s="270"/>
      <c r="Q49" s="310"/>
      <c r="R49" s="311"/>
      <c r="S49" s="311"/>
      <c r="T49" s="312"/>
      <c r="U49" s="283"/>
      <c r="V49" s="284"/>
      <c r="W49" s="299"/>
      <c r="X49" s="300"/>
      <c r="Y49" s="300"/>
      <c r="Z49" s="300"/>
      <c r="AA49" s="300"/>
      <c r="AB49" s="284"/>
      <c r="AC49" s="306"/>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40"/>
      <c r="BH49" s="40"/>
      <c r="BI49" s="40"/>
      <c r="BJ49" s="40"/>
      <c r="BK49" s="40"/>
      <c r="BL49" s="40"/>
      <c r="BM49" s="40"/>
      <c r="BN49" s="40"/>
      <c r="BO49" s="40"/>
      <c r="BP49" s="40"/>
      <c r="BQ49" s="40"/>
    </row>
    <row r="50" spans="2:69" s="37" customFormat="1" ht="13.5" customHeight="1" x14ac:dyDescent="0.15">
      <c r="B50" s="38"/>
      <c r="D50" s="41" t="s">
        <v>112</v>
      </c>
      <c r="BG50" s="40"/>
    </row>
    <row r="51" spans="2:69" s="37" customFormat="1" ht="13.5" customHeight="1" x14ac:dyDescent="0.15">
      <c r="B51" s="38"/>
      <c r="C51" s="39" t="s">
        <v>10</v>
      </c>
      <c r="D51" s="41"/>
      <c r="E51" s="37" t="s">
        <v>41</v>
      </c>
      <c r="BG51" s="40"/>
    </row>
    <row r="52" spans="2:69" s="37" customFormat="1" ht="13.5" customHeight="1" x14ac:dyDescent="0.15">
      <c r="B52" s="38"/>
      <c r="C52" s="39"/>
      <c r="D52" s="37" t="s">
        <v>43</v>
      </c>
      <c r="E52" s="42"/>
      <c r="F52" s="42"/>
      <c r="G52" s="42"/>
      <c r="H52" s="42"/>
      <c r="I52" s="42"/>
      <c r="J52" s="42"/>
      <c r="K52" s="42"/>
      <c r="L52" s="42"/>
    </row>
    <row r="53" spans="2:69" s="37" customFormat="1" ht="13.5" customHeight="1" x14ac:dyDescent="0.15">
      <c r="C53" s="39" t="s">
        <v>11</v>
      </c>
      <c r="E53" s="37" t="s">
        <v>115</v>
      </c>
    </row>
    <row r="54" spans="2:69" s="37" customFormat="1" ht="13.5" customHeight="1" x14ac:dyDescent="0.15">
      <c r="D54" s="37" t="s">
        <v>93</v>
      </c>
    </row>
    <row r="55" spans="2:69" s="37" customFormat="1" ht="13.5" customHeight="1" x14ac:dyDescent="0.15">
      <c r="C55" s="39" t="s">
        <v>12</v>
      </c>
      <c r="E55" s="37" t="s">
        <v>42</v>
      </c>
    </row>
    <row r="56" spans="2:69" s="37" customFormat="1" ht="13.5" customHeight="1" x14ac:dyDescent="0.15">
      <c r="D56" s="37" t="s">
        <v>44</v>
      </c>
    </row>
    <row r="57" spans="2:69" s="37" customFormat="1" ht="13.5" customHeight="1" x14ac:dyDescent="0.15">
      <c r="C57" s="39" t="s">
        <v>22</v>
      </c>
      <c r="E57" s="37" t="s">
        <v>95</v>
      </c>
    </row>
    <row r="58" spans="2:69" s="37" customFormat="1" ht="13.5" customHeight="1" x14ac:dyDescent="0.15">
      <c r="D58" s="37" t="s">
        <v>96</v>
      </c>
    </row>
    <row r="59" spans="2:69" s="37" customFormat="1" ht="13.5" customHeight="1" x14ac:dyDescent="0.15">
      <c r="E59" s="37" t="s">
        <v>103</v>
      </c>
    </row>
    <row r="60" spans="2:69" s="37" customFormat="1" ht="13.5" customHeight="1" x14ac:dyDescent="0.15">
      <c r="C60" s="39" t="s">
        <v>33</v>
      </c>
      <c r="E60" s="37" t="s">
        <v>13</v>
      </c>
    </row>
    <row r="61" spans="2:69" s="37" customFormat="1" ht="13.5" customHeight="1" x14ac:dyDescent="0.15">
      <c r="C61" s="39" t="s">
        <v>34</v>
      </c>
      <c r="E61" s="40" t="s">
        <v>94</v>
      </c>
    </row>
    <row r="62" spans="2:69" s="37" customFormat="1" ht="15" customHeight="1" x14ac:dyDescent="0.15"/>
    <row r="63" spans="2:69" s="37" customFormat="1" ht="15" customHeight="1" x14ac:dyDescent="0.15"/>
    <row r="64" spans="2:69" s="37" customFormat="1" ht="15" customHeight="1" x14ac:dyDescent="0.15"/>
    <row r="65" spans="2:4" s="37" customFormat="1" ht="15" customHeight="1" x14ac:dyDescent="0.15">
      <c r="B65" s="40"/>
      <c r="C65" s="41"/>
      <c r="D65" s="43"/>
    </row>
    <row r="66" spans="2:4" s="37" customFormat="1" ht="15" customHeight="1" x14ac:dyDescent="0.15"/>
  </sheetData>
  <mergeCells count="173">
    <mergeCell ref="AA20:AG20"/>
    <mergeCell ref="AM16:AN16"/>
    <mergeCell ref="K38:M38"/>
    <mergeCell ref="J14:S14"/>
    <mergeCell ref="O32:V32"/>
    <mergeCell ref="AX4:BA4"/>
    <mergeCell ref="AT5:AU5"/>
    <mergeCell ref="AG15:AJ15"/>
    <mergeCell ref="AX10:BA10"/>
    <mergeCell ref="AV7:AW7"/>
    <mergeCell ref="A12:N13"/>
    <mergeCell ref="BK5:CS9"/>
    <mergeCell ref="W48:X49"/>
    <mergeCell ref="Y48:Z49"/>
    <mergeCell ref="AA48:AB49"/>
    <mergeCell ref="I43:AJ46"/>
    <mergeCell ref="W41:AJ42"/>
    <mergeCell ref="L41:V42"/>
    <mergeCell ref="AC48:BF49"/>
    <mergeCell ref="AS43:BF43"/>
    <mergeCell ref="Q48:T49"/>
    <mergeCell ref="AX5:AY5"/>
    <mergeCell ref="V38:W38"/>
    <mergeCell ref="AA37:AD37"/>
    <mergeCell ref="AK37:AP38"/>
    <mergeCell ref="AI37:AJ38"/>
    <mergeCell ref="AH20:BB20"/>
    <mergeCell ref="BB5:BC5"/>
    <mergeCell ref="AV8:AW8"/>
    <mergeCell ref="A32:J32"/>
    <mergeCell ref="L30:O31"/>
    <mergeCell ref="A37:J38"/>
    <mergeCell ref="A34:J34"/>
    <mergeCell ref="A33:J33"/>
    <mergeCell ref="A35:J35"/>
    <mergeCell ref="B14:I14"/>
    <mergeCell ref="T14:X14"/>
    <mergeCell ref="AV4:AW4"/>
    <mergeCell ref="AP4:AU4"/>
    <mergeCell ref="AP5:AS5"/>
    <mergeCell ref="AH4:AI5"/>
    <mergeCell ref="AH7:AK8"/>
    <mergeCell ref="AL7:AO8"/>
    <mergeCell ref="AP8:AS8"/>
    <mergeCell ref="AA19:AF19"/>
    <mergeCell ref="AO24:AS24"/>
    <mergeCell ref="AO23:AS23"/>
    <mergeCell ref="AH18:BE18"/>
    <mergeCell ref="AG19:BB19"/>
    <mergeCell ref="BB24:BF24"/>
    <mergeCell ref="BD5:BF5"/>
    <mergeCell ref="BE4:BF4"/>
    <mergeCell ref="AG17:BE17"/>
    <mergeCell ref="S39:U39"/>
    <mergeCell ref="V39:W39"/>
    <mergeCell ref="N40:P40"/>
    <mergeCell ref="Q39:R39"/>
    <mergeCell ref="X40:Z40"/>
    <mergeCell ref="C48:D49"/>
    <mergeCell ref="I48:L49"/>
    <mergeCell ref="M48:P49"/>
    <mergeCell ref="K40:M40"/>
    <mergeCell ref="V40:W40"/>
    <mergeCell ref="X39:Z39"/>
    <mergeCell ref="Q40:R40"/>
    <mergeCell ref="S40:U40"/>
    <mergeCell ref="K39:M39"/>
    <mergeCell ref="A39:J40"/>
    <mergeCell ref="A41:J42"/>
    <mergeCell ref="E48:H49"/>
    <mergeCell ref="U48:V49"/>
    <mergeCell ref="N39:P39"/>
    <mergeCell ref="AX7:BA7"/>
    <mergeCell ref="AR15:AU15"/>
    <mergeCell ref="AY15:BB15"/>
    <mergeCell ref="AL10:AO11"/>
    <mergeCell ref="AN4:AO5"/>
    <mergeCell ref="AQ39:AR43"/>
    <mergeCell ref="AJ4:AK5"/>
    <mergeCell ref="AL4:AM5"/>
    <mergeCell ref="AZ5:BA5"/>
    <mergeCell ref="AO16:AS16"/>
    <mergeCell ref="AO21:BF21"/>
    <mergeCell ref="BE28:BF29"/>
    <mergeCell ref="BA26:BF27"/>
    <mergeCell ref="AP7:AU7"/>
    <mergeCell ref="AZ8:BA8"/>
    <mergeCell ref="AU32:BB32"/>
    <mergeCell ref="BB8:BC8"/>
    <mergeCell ref="AV10:AW10"/>
    <mergeCell ref="AV15:AX15"/>
    <mergeCell ref="AT8:AU8"/>
    <mergeCell ref="AG14:BD14"/>
    <mergeCell ref="BD8:BF8"/>
    <mergeCell ref="AT24:AU24"/>
    <mergeCell ref="AT23:AU23"/>
    <mergeCell ref="AZ11:BA11"/>
    <mergeCell ref="BB11:BC11"/>
    <mergeCell ref="BD11:BF11"/>
    <mergeCell ref="AP10:AU10"/>
    <mergeCell ref="AD10:AG11"/>
    <mergeCell ref="AH10:AK11"/>
    <mergeCell ref="AG16:AH16"/>
    <mergeCell ref="AI16:AL16"/>
    <mergeCell ref="AK15:AN15"/>
    <mergeCell ref="BC15:BF15"/>
    <mergeCell ref="AO15:AQ15"/>
    <mergeCell ref="A1:BF3"/>
    <mergeCell ref="AI22:AO22"/>
    <mergeCell ref="AP22:BF22"/>
    <mergeCell ref="AI21:AN21"/>
    <mergeCell ref="AX8:AY8"/>
    <mergeCell ref="AV5:AW5"/>
    <mergeCell ref="A26:J27"/>
    <mergeCell ref="AA38:AD38"/>
    <mergeCell ref="A5:AA7"/>
    <mergeCell ref="A8:AA10"/>
    <mergeCell ref="AD4:AG5"/>
    <mergeCell ref="AD7:AG8"/>
    <mergeCell ref="A28:J31"/>
    <mergeCell ref="A36:J36"/>
    <mergeCell ref="R28:AQ29"/>
    <mergeCell ref="L26:AZ27"/>
    <mergeCell ref="BE7:BF7"/>
    <mergeCell ref="AA17:AF17"/>
    <mergeCell ref="AA18:AG18"/>
    <mergeCell ref="BE10:BF10"/>
    <mergeCell ref="AP11:AS11"/>
    <mergeCell ref="AT11:AU11"/>
    <mergeCell ref="AV11:AW11"/>
    <mergeCell ref="AX11:AY11"/>
    <mergeCell ref="AQ44:BF46"/>
    <mergeCell ref="AR28:BD29"/>
    <mergeCell ref="AU41:BF41"/>
    <mergeCell ref="X30:BF31"/>
    <mergeCell ref="AE37:AH38"/>
    <mergeCell ref="AI39:AJ40"/>
    <mergeCell ref="AW39:BF39"/>
    <mergeCell ref="AK39:AP43"/>
    <mergeCell ref="AU40:BF40"/>
    <mergeCell ref="AS39:AV39"/>
    <mergeCell ref="BA42:BC42"/>
    <mergeCell ref="AS40:AT41"/>
    <mergeCell ref="AE39:AH40"/>
    <mergeCell ref="AK44:AP46"/>
    <mergeCell ref="AA39:AD39"/>
    <mergeCell ref="AA40:AD40"/>
    <mergeCell ref="X37:Z37"/>
    <mergeCell ref="X38:Z38"/>
    <mergeCell ref="BK19:CK20"/>
    <mergeCell ref="AR37:BE38"/>
    <mergeCell ref="N38:P38"/>
    <mergeCell ref="V37:W37"/>
    <mergeCell ref="AB33:AO36"/>
    <mergeCell ref="AI23:AN23"/>
    <mergeCell ref="BB23:BF23"/>
    <mergeCell ref="AV24:AY24"/>
    <mergeCell ref="BC19:BD20"/>
    <mergeCell ref="AV23:AY23"/>
    <mergeCell ref="AR33:BE36"/>
    <mergeCell ref="Q38:R38"/>
    <mergeCell ref="Q30:W31"/>
    <mergeCell ref="L33:Y36"/>
    <mergeCell ref="L28:O29"/>
    <mergeCell ref="AE32:AL32"/>
    <mergeCell ref="AZ24:BA24"/>
    <mergeCell ref="AI24:AN24"/>
    <mergeCell ref="S38:U38"/>
    <mergeCell ref="Q37:R37"/>
    <mergeCell ref="N37:P37"/>
    <mergeCell ref="K37:M37"/>
    <mergeCell ref="S37:U37"/>
    <mergeCell ref="AZ23:BA23"/>
  </mergeCells>
  <phoneticPr fontId="1"/>
  <pageMargins left="0.98425196850393704" right="0.39370078740157483" top="0.59055118110236227" bottom="0.39370078740157483" header="0.39370078740157483" footer="0.19685039370078741"/>
  <headerFooter alignWithMargins="0">
    <oddFooter>&amp;R&amp;"ＭＳ 明朝,太字"&amp;6H2607様式改正</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3"/>
  <sheetViews>
    <sheetView showZeros="0" topLeftCell="A10" workbookViewId="0">
      <selection activeCell="A5" sqref="A5"/>
    </sheetView>
  </sheetViews>
  <sheetFormatPr defaultColWidth="1.5" defaultRowHeight="22.5" customHeight="1" x14ac:dyDescent="0.15"/>
  <cols>
    <col min="1" max="16384" width="1.5" style="44"/>
  </cols>
  <sheetData>
    <row r="1" spans="1:61" s="50" customFormat="1" ht="22.5" customHeight="1" x14ac:dyDescent="0.15">
      <c r="A1" s="323" t="s">
        <v>57</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row>
    <row r="2" spans="1:61" s="50" customFormat="1" ht="22.5" customHeight="1" x14ac:dyDescent="0.15">
      <c r="A2" s="324" t="s">
        <v>74</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row>
    <row r="3" spans="1:61" s="54" customFormat="1" ht="22.5" customHeight="1" x14ac:dyDescent="0.15">
      <c r="A3" s="206" t="s">
        <v>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56"/>
      <c r="BC3" s="56"/>
      <c r="BD3" s="56"/>
      <c r="BE3" s="56"/>
      <c r="BF3" s="56"/>
    </row>
    <row r="4" spans="1:61" s="54" customFormat="1" ht="22.5" customHeight="1" x14ac:dyDescent="0.15">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56"/>
      <c r="BC4" s="56"/>
      <c r="BD4" s="56"/>
      <c r="BE4" s="56"/>
      <c r="BF4" s="56"/>
    </row>
    <row r="6" spans="1:61" ht="22.5" customHeight="1" x14ac:dyDescent="0.15">
      <c r="M6" s="325" t="s">
        <v>46</v>
      </c>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row>
    <row r="7" spans="1:61" ht="22.5" customHeight="1" x14ac:dyDescent="0.1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row>
    <row r="8" spans="1:61" ht="22.5" customHeight="1" x14ac:dyDescent="0.15">
      <c r="M8" s="89"/>
      <c r="N8" s="89"/>
      <c r="O8" s="89"/>
      <c r="P8" s="89"/>
      <c r="Q8" s="89"/>
      <c r="R8" s="89"/>
      <c r="S8" s="89"/>
      <c r="T8" s="89"/>
      <c r="U8" s="89"/>
      <c r="V8" s="89"/>
      <c r="W8" s="89"/>
      <c r="X8" s="89"/>
      <c r="Y8" s="89"/>
      <c r="Z8" s="89"/>
      <c r="AA8" s="89"/>
      <c r="AB8" s="89"/>
      <c r="AC8" s="89"/>
      <c r="AD8" s="89"/>
      <c r="AH8" s="53"/>
    </row>
    <row r="9" spans="1:61" ht="22.5" customHeight="1" x14ac:dyDescent="0.15">
      <c r="M9" s="89"/>
      <c r="N9" s="89"/>
      <c r="O9" s="89"/>
      <c r="P9" s="89"/>
      <c r="Q9" s="89"/>
      <c r="R9" s="89"/>
      <c r="S9" s="89"/>
      <c r="T9" s="89"/>
      <c r="U9" s="89"/>
      <c r="V9" s="89"/>
      <c r="W9" s="89"/>
      <c r="X9" s="89"/>
      <c r="Y9" s="89"/>
      <c r="Z9" s="89"/>
      <c r="AA9" s="89"/>
      <c r="AB9" s="89"/>
      <c r="AC9" s="89"/>
      <c r="AD9" s="89"/>
      <c r="AG9" s="53"/>
      <c r="AH9" s="53"/>
    </row>
    <row r="10" spans="1:61" ht="22.5" customHeight="1" x14ac:dyDescent="0.15">
      <c r="L10" s="316" t="str">
        <f>IF(●申請書!L26="","",●申請書!L26)</f>
        <v/>
      </c>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88"/>
    </row>
    <row r="11" spans="1:61" ht="22.5" customHeight="1" x14ac:dyDescent="0.15">
      <c r="A11" s="45"/>
      <c r="B11" s="45" t="s">
        <v>47</v>
      </c>
      <c r="C11" s="45"/>
      <c r="D11" s="45"/>
      <c r="E11" s="45"/>
      <c r="F11" s="45"/>
      <c r="G11" s="45"/>
      <c r="H11" s="45"/>
      <c r="I11" s="45"/>
      <c r="J11" s="45"/>
      <c r="K11" s="45"/>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88"/>
      <c r="AS11" s="44" t="s">
        <v>104</v>
      </c>
      <c r="BI11" s="89"/>
    </row>
    <row r="12" spans="1:61" ht="22.5" customHeight="1" x14ac:dyDescent="0.15">
      <c r="AQ12" s="47" t="str">
        <f>IF(L10&lt;&gt;"","","（↑申請書の使用等の目的欄と同じ）")</f>
        <v>（↑申請書の使用等の目的欄と同じ）</v>
      </c>
      <c r="AZ12" s="47"/>
    </row>
    <row r="13" spans="1:61" ht="22.5" customHeight="1" x14ac:dyDescent="0.15">
      <c r="A13" s="44" t="s">
        <v>126</v>
      </c>
    </row>
    <row r="17" spans="1:53" ht="22.5" customHeight="1" x14ac:dyDescent="0.15">
      <c r="X17" s="1"/>
      <c r="AA17" s="1"/>
      <c r="AB17" s="1"/>
      <c r="AC17" s="1"/>
    </row>
    <row r="18" spans="1:53" ht="22.5" customHeight="1" x14ac:dyDescent="0.15">
      <c r="A18" s="250">
        <f>●申請書!AG15</f>
        <v>0</v>
      </c>
      <c r="B18" s="250"/>
      <c r="C18" s="250"/>
      <c r="D18" s="250"/>
      <c r="E18" s="320" t="str">
        <f>IF(●申請書!AK15="","",●申請書!AK15)</f>
        <v/>
      </c>
      <c r="F18" s="320"/>
      <c r="G18" s="320"/>
      <c r="H18" s="249" t="str">
        <f>●申請書!AO15</f>
        <v>年</v>
      </c>
      <c r="I18" s="249"/>
      <c r="J18" s="320" t="str">
        <f>IF(●申請書!AR15="","",●申請書!AR15)</f>
        <v/>
      </c>
      <c r="K18" s="320"/>
      <c r="L18" s="320"/>
      <c r="M18" s="249" t="str">
        <f>●申請書!AV15</f>
        <v>月</v>
      </c>
      <c r="N18" s="249"/>
      <c r="O18" s="320" t="str">
        <f>IF(●申請書!AY15="","",●申請書!AY15)</f>
        <v/>
      </c>
      <c r="P18" s="320"/>
      <c r="Q18" s="320"/>
      <c r="R18" s="249" t="str">
        <f>●申請書!BC15</f>
        <v>日</v>
      </c>
      <c r="S18" s="249"/>
    </row>
    <row r="23" spans="1:53" ht="22.5" customHeight="1" x14ac:dyDescent="0.15">
      <c r="A23" s="92" t="str">
        <f>●申請書!A12</f>
        <v>法定外公共物所有者</v>
      </c>
    </row>
    <row r="24" spans="1:53" ht="22.5" customHeight="1" x14ac:dyDescent="0.15">
      <c r="B24" s="44" t="str">
        <f>●申請書!B14</f>
        <v>三田市長</v>
      </c>
      <c r="J24" s="266" t="str">
        <f>IF(●申請書!J14="","",●申請書!J14)</f>
        <v/>
      </c>
      <c r="K24" s="266"/>
      <c r="L24" s="266"/>
      <c r="M24" s="266"/>
      <c r="N24" s="266"/>
      <c r="O24" s="266"/>
      <c r="P24" s="266"/>
      <c r="Q24" s="266"/>
      <c r="R24" s="266"/>
      <c r="S24" s="266"/>
      <c r="V24" s="1" t="str">
        <f>●申請書!T14</f>
        <v>あて</v>
      </c>
      <c r="W24" s="1"/>
      <c r="X24" s="1"/>
      <c r="Z24" s="1"/>
      <c r="AA24" s="1"/>
    </row>
    <row r="25" spans="1:53" ht="22.5" customHeight="1" x14ac:dyDescent="0.15">
      <c r="D25" s="92">
        <f>●申請書!D15</f>
        <v>0</v>
      </c>
      <c r="T25" s="6"/>
      <c r="U25" s="6"/>
      <c r="V25" s="6"/>
      <c r="W25" s="1"/>
      <c r="X25" s="1"/>
      <c r="Y25" s="1"/>
      <c r="Z25" s="1"/>
      <c r="AA25" s="1"/>
    </row>
    <row r="29" spans="1:53" ht="22.5" customHeight="1" x14ac:dyDescent="0.15">
      <c r="N29" s="321" t="s">
        <v>48</v>
      </c>
      <c r="O29" s="321"/>
      <c r="P29" s="321"/>
      <c r="Q29" s="321"/>
      <c r="R29" s="321"/>
      <c r="S29" s="321" t="str">
        <f>●申請書!AA17</f>
        <v>住　所</v>
      </c>
      <c r="T29" s="321"/>
      <c r="U29" s="321"/>
      <c r="V29" s="321"/>
      <c r="W29" s="321"/>
      <c r="X29" s="321"/>
      <c r="Y29" s="321"/>
      <c r="AB29" s="322" t="str">
        <f>IF(●申請書!AG17="","",●申請書!AG17)</f>
        <v/>
      </c>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row>
    <row r="30" spans="1:53" ht="22.5" customHeight="1" x14ac:dyDescent="0.15">
      <c r="N30" s="207" t="str">
        <f>●申請書!AA20</f>
        <v>（施主）</v>
      </c>
      <c r="O30" s="207"/>
      <c r="P30" s="207"/>
      <c r="Q30" s="207"/>
      <c r="R30" s="207"/>
      <c r="S30" s="321" t="s">
        <v>49</v>
      </c>
      <c r="T30" s="321"/>
      <c r="U30" s="321"/>
      <c r="V30" s="321"/>
      <c r="W30" s="321"/>
      <c r="X30" s="321"/>
      <c r="Y30" s="321"/>
      <c r="AC30" s="318" t="str">
        <f>IF(●申請書!AH18="","",●申請書!AH18)</f>
        <v/>
      </c>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row>
    <row r="32" spans="1:53" ht="22.5" customHeight="1" x14ac:dyDescent="0.15">
      <c r="S32" s="321" t="str">
        <f>●申請書!AA19</f>
        <v>氏　名</v>
      </c>
      <c r="T32" s="321"/>
      <c r="U32" s="321"/>
      <c r="V32" s="321"/>
      <c r="W32" s="321"/>
      <c r="X32" s="321"/>
      <c r="Y32" s="321"/>
      <c r="AB32" s="322" t="str">
        <f>IF(●申請書!AG19="","",●申請書!AG19)</f>
        <v/>
      </c>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19" t="s">
        <v>157</v>
      </c>
      <c r="BA32" s="319"/>
    </row>
    <row r="33" spans="19:53" ht="22.5" customHeight="1" x14ac:dyDescent="0.15">
      <c r="S33" s="321" t="s">
        <v>50</v>
      </c>
      <c r="T33" s="321"/>
      <c r="U33" s="321"/>
      <c r="V33" s="321"/>
      <c r="W33" s="321"/>
      <c r="X33" s="321"/>
      <c r="Y33" s="321"/>
      <c r="AC33" s="318" t="str">
        <f>IF(●申請書!AH20="","",●申請書!AH20)</f>
        <v/>
      </c>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9"/>
      <c r="BA33" s="319"/>
    </row>
  </sheetData>
  <mergeCells count="24">
    <mergeCell ref="AC30:BA30"/>
    <mergeCell ref="AB32:AY32"/>
    <mergeCell ref="A1:BA1"/>
    <mergeCell ref="A2:BA2"/>
    <mergeCell ref="M6:AN7"/>
    <mergeCell ref="J24:S24"/>
    <mergeCell ref="A3:BA4"/>
    <mergeCell ref="A18:D18"/>
    <mergeCell ref="N30:R30"/>
    <mergeCell ref="L10:AQ11"/>
    <mergeCell ref="AC33:AY33"/>
    <mergeCell ref="AZ32:BA33"/>
    <mergeCell ref="E18:G18"/>
    <mergeCell ref="H18:I18"/>
    <mergeCell ref="J18:L18"/>
    <mergeCell ref="M18:N18"/>
    <mergeCell ref="O18:Q18"/>
    <mergeCell ref="R18:S18"/>
    <mergeCell ref="S33:Y33"/>
    <mergeCell ref="S30:Y30"/>
    <mergeCell ref="N29:R29"/>
    <mergeCell ref="S29:Y29"/>
    <mergeCell ref="S32:Y32"/>
    <mergeCell ref="AB29:BA29"/>
  </mergeCells>
  <phoneticPr fontId="1"/>
  <pageMargins left="1.1811023622047245" right="0.78740157480314965" top="1.1811023622047245" bottom="1.1811023622047245"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6"/>
  <sheetViews>
    <sheetView showZeros="0" topLeftCell="A13" workbookViewId="0">
      <selection activeCell="AI9" sqref="AI9:AL9"/>
    </sheetView>
  </sheetViews>
  <sheetFormatPr defaultColWidth="1.5" defaultRowHeight="13.5" x14ac:dyDescent="0.15"/>
  <cols>
    <col min="1" max="16384" width="1.5" style="58"/>
  </cols>
  <sheetData>
    <row r="1" spans="1:58" s="60" customFormat="1" ht="22.5" customHeight="1" x14ac:dyDescent="0.15">
      <c r="A1" s="326" t="s">
        <v>120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row>
    <row r="2" spans="1:58" s="61" customFormat="1" ht="22.5" customHeight="1" x14ac:dyDescent="0.15">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row>
    <row r="3" spans="1:58" ht="22.5" customHeight="1" x14ac:dyDescent="0.15">
      <c r="A3" s="206" t="s">
        <v>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56"/>
      <c r="BC3" s="56"/>
      <c r="BD3" s="56"/>
      <c r="BE3" s="56"/>
      <c r="BF3" s="56"/>
    </row>
    <row r="4" spans="1:58" ht="22.5" customHeight="1" x14ac:dyDescent="0.15">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56"/>
      <c r="BC4" s="56"/>
      <c r="BD4" s="56"/>
      <c r="BE4" s="56"/>
      <c r="BF4" s="56"/>
    </row>
    <row r="5" spans="1:58" ht="22.5" customHeight="1" x14ac:dyDescent="0.15"/>
    <row r="6" spans="1:58" ht="22.5" customHeight="1" x14ac:dyDescent="0.15">
      <c r="M6" s="325" t="s">
        <v>58</v>
      </c>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row>
    <row r="7" spans="1:58" ht="22.5" customHeight="1" x14ac:dyDescent="0.1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row>
    <row r="8" spans="1:58" ht="22.5" customHeight="1" x14ac:dyDescent="0.15"/>
    <row r="9" spans="1:58" ht="22.5" customHeight="1" x14ac:dyDescent="0.15">
      <c r="O9" s="59"/>
      <c r="P9" s="59"/>
      <c r="Q9" s="59"/>
      <c r="R9" s="59"/>
      <c r="S9" s="59"/>
      <c r="T9" s="59"/>
      <c r="U9" s="59"/>
      <c r="V9" s="59"/>
      <c r="W9" s="59"/>
      <c r="X9" s="59"/>
      <c r="Y9" s="59"/>
      <c r="Z9" s="59"/>
      <c r="AA9" s="59"/>
      <c r="AB9" s="62" t="s">
        <v>59</v>
      </c>
      <c r="AH9" s="59"/>
      <c r="AI9" s="250">
        <f>●申請書!AG15</f>
        <v>0</v>
      </c>
      <c r="AJ9" s="250"/>
      <c r="AK9" s="250"/>
      <c r="AL9" s="250"/>
      <c r="AM9" s="320"/>
      <c r="AN9" s="320"/>
      <c r="AO9" s="320"/>
      <c r="AP9" s="249" t="str">
        <f>●申請書!AO15</f>
        <v>年</v>
      </c>
      <c r="AQ9" s="249"/>
      <c r="AR9" s="320"/>
      <c r="AS9" s="320"/>
      <c r="AT9" s="320"/>
      <c r="AU9" s="249" t="str">
        <f>●申請書!AV15</f>
        <v>月</v>
      </c>
      <c r="AV9" s="249"/>
      <c r="AW9" s="320"/>
      <c r="AX9" s="320"/>
      <c r="AY9" s="320"/>
      <c r="AZ9" s="249" t="str">
        <f>●申請書!BC15</f>
        <v>日</v>
      </c>
      <c r="BA9" s="249"/>
    </row>
    <row r="10" spans="1:58" ht="22.5" customHeight="1" x14ac:dyDescent="0.15">
      <c r="A10" s="92"/>
      <c r="AW10" s="59"/>
      <c r="AX10" s="59"/>
      <c r="AY10" s="59"/>
      <c r="AZ10" s="59"/>
      <c r="BA10" s="59"/>
    </row>
    <row r="11" spans="1:58" ht="22.5" customHeight="1" x14ac:dyDescent="0.15">
      <c r="B11" s="58" t="str">
        <f>●申請書!B14</f>
        <v>三田市長</v>
      </c>
      <c r="I11" s="266" t="str">
        <f>IF(●申請書!J14="","",●申請書!J14)</f>
        <v/>
      </c>
      <c r="J11" s="266"/>
      <c r="K11" s="266"/>
      <c r="L11" s="266"/>
      <c r="M11" s="266"/>
      <c r="N11" s="266"/>
      <c r="O11" s="266"/>
      <c r="P11" s="266"/>
      <c r="Q11" s="266"/>
      <c r="R11" s="266"/>
      <c r="U11" s="1" t="str">
        <f>●申請書!T14</f>
        <v>あて</v>
      </c>
      <c r="W11" s="1"/>
      <c r="X11" s="1"/>
      <c r="Z11" s="1"/>
      <c r="AA11" s="1"/>
      <c r="AZ11" s="47"/>
      <c r="BA11" s="47"/>
    </row>
    <row r="12" spans="1:58" ht="22.5" customHeight="1" x14ac:dyDescent="0.15"/>
    <row r="13" spans="1:58" ht="22.5" customHeight="1" x14ac:dyDescent="0.15">
      <c r="P13" s="321" t="s">
        <v>60</v>
      </c>
      <c r="Q13" s="321"/>
      <c r="R13" s="321"/>
      <c r="S13" s="321"/>
      <c r="T13" s="321"/>
      <c r="U13" s="321"/>
      <c r="V13" s="321"/>
      <c r="W13" s="321" t="str">
        <f>●申請書!AA17</f>
        <v>住　所</v>
      </c>
      <c r="X13" s="321"/>
      <c r="Y13" s="321"/>
      <c r="Z13" s="321"/>
      <c r="AA13" s="321"/>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row>
    <row r="14" spans="1:58" ht="22.5" customHeight="1" x14ac:dyDescent="0.15">
      <c r="W14" s="321" t="str">
        <f>●申請書!AA19</f>
        <v>氏　名</v>
      </c>
      <c r="X14" s="321"/>
      <c r="Y14" s="321"/>
      <c r="Z14" s="321"/>
      <c r="AA14" s="321"/>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4" t="s">
        <v>157</v>
      </c>
      <c r="BA14" s="344"/>
      <c r="BB14" s="63"/>
      <c r="BC14" s="63"/>
    </row>
    <row r="15" spans="1:58" ht="22.5" customHeight="1" x14ac:dyDescent="0.15">
      <c r="W15" s="321"/>
      <c r="X15" s="321"/>
      <c r="Y15" s="321"/>
      <c r="Z15" s="321"/>
      <c r="AA15" s="321"/>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19"/>
      <c r="BA15" s="319"/>
      <c r="BB15" s="63"/>
      <c r="BC15" s="63"/>
    </row>
    <row r="16" spans="1:58" ht="22.5" customHeight="1" x14ac:dyDescent="0.15">
      <c r="X16" s="1"/>
      <c r="AA16" s="1"/>
      <c r="AB16" s="1"/>
      <c r="AC16" s="1"/>
    </row>
    <row r="17" spans="1:53" ht="22.5" customHeight="1" x14ac:dyDescent="0.15">
      <c r="X17" s="1"/>
      <c r="AA17" s="1"/>
      <c r="AB17" s="1"/>
      <c r="AC17" s="1"/>
    </row>
    <row r="18" spans="1:53" ht="22.5" customHeight="1" x14ac:dyDescent="0.15">
      <c r="B18" s="58" t="s">
        <v>61</v>
      </c>
      <c r="O18" s="59"/>
      <c r="P18" s="59"/>
      <c r="Q18" s="59"/>
      <c r="R18" s="59"/>
      <c r="S18" s="59"/>
      <c r="T18" s="59"/>
      <c r="U18" s="59"/>
      <c r="V18" s="59"/>
      <c r="W18" s="317"/>
      <c r="X18" s="317"/>
      <c r="Y18" s="317"/>
      <c r="Z18" s="317"/>
      <c r="AA18" s="317"/>
      <c r="AB18" s="317"/>
      <c r="AC18" s="317"/>
      <c r="AD18" s="317"/>
      <c r="AE18" s="317"/>
      <c r="AF18" s="317"/>
      <c r="AG18" s="317"/>
      <c r="AH18" s="317"/>
      <c r="AI18" s="317"/>
      <c r="AJ18" s="317"/>
      <c r="AK18" s="58" t="s">
        <v>62</v>
      </c>
      <c r="AL18" s="59"/>
      <c r="AM18" s="59"/>
      <c r="AN18" s="59"/>
      <c r="AO18" s="59"/>
      <c r="AP18" s="59"/>
      <c r="AQ18" s="59"/>
      <c r="AR18" s="59"/>
      <c r="AS18" s="59"/>
      <c r="AT18" s="59"/>
      <c r="AU18" s="59"/>
      <c r="AV18" s="59"/>
      <c r="AZ18" s="63"/>
      <c r="BA18" s="63"/>
    </row>
    <row r="19" spans="1:53" ht="22.5" customHeight="1" x14ac:dyDescent="0.15"/>
    <row r="20" spans="1:53" ht="22.5" customHeight="1" x14ac:dyDescent="0.15">
      <c r="Z20" s="345" t="s">
        <v>63</v>
      </c>
      <c r="AA20" s="345"/>
    </row>
    <row r="21" spans="1:53" ht="22.5" customHeight="1" x14ac:dyDescent="0.15"/>
    <row r="22" spans="1:53" ht="22.5" customHeight="1" x14ac:dyDescent="0.15">
      <c r="A22" s="64" t="s">
        <v>64</v>
      </c>
      <c r="D22" s="58" t="s">
        <v>65</v>
      </c>
    </row>
    <row r="23" spans="1:53" ht="22.5" customHeight="1" x14ac:dyDescent="0.15">
      <c r="E23" s="65"/>
      <c r="F23" s="66"/>
      <c r="G23" s="66"/>
      <c r="H23" s="66"/>
      <c r="I23" s="66"/>
      <c r="J23" s="66"/>
      <c r="K23" s="66"/>
      <c r="L23" s="346" t="s">
        <v>66</v>
      </c>
      <c r="M23" s="346"/>
      <c r="N23" s="346"/>
      <c r="O23" s="346"/>
      <c r="P23" s="346"/>
      <c r="Q23" s="346"/>
      <c r="R23" s="346"/>
      <c r="S23" s="346"/>
      <c r="T23" s="346"/>
      <c r="U23" s="346"/>
      <c r="V23" s="346"/>
      <c r="W23" s="66"/>
      <c r="X23" s="66"/>
      <c r="Y23" s="66"/>
      <c r="Z23" s="66"/>
      <c r="AA23" s="66"/>
      <c r="AB23" s="66"/>
      <c r="AC23" s="67"/>
      <c r="AD23" s="66"/>
      <c r="AE23" s="346" t="s">
        <v>67</v>
      </c>
      <c r="AF23" s="346"/>
      <c r="AG23" s="346"/>
      <c r="AH23" s="346"/>
      <c r="AI23" s="346"/>
      <c r="AJ23" s="67"/>
      <c r="AK23" s="66"/>
      <c r="AL23" s="66"/>
      <c r="AM23" s="346" t="s">
        <v>68</v>
      </c>
      <c r="AN23" s="346"/>
      <c r="AO23" s="346"/>
      <c r="AP23" s="346"/>
      <c r="AQ23" s="346"/>
      <c r="AR23" s="346"/>
      <c r="AS23" s="346"/>
      <c r="AT23" s="346"/>
      <c r="AU23" s="346"/>
      <c r="AV23" s="346"/>
      <c r="AW23" s="346"/>
      <c r="AX23" s="346"/>
      <c r="AY23" s="346"/>
      <c r="AZ23" s="66"/>
      <c r="BA23" s="68"/>
    </row>
    <row r="24" spans="1:53" ht="22.5" customHeight="1" x14ac:dyDescent="0.15">
      <c r="E24" s="327" t="s">
        <v>69</v>
      </c>
      <c r="F24" s="328"/>
      <c r="G24" s="328"/>
      <c r="H24" s="328"/>
      <c r="I24" s="328"/>
      <c r="J24" s="333" t="str">
        <f>IF(●申請書!X30="","",●申請書!X30)</f>
        <v/>
      </c>
      <c r="K24" s="333"/>
      <c r="L24" s="333"/>
      <c r="M24" s="333"/>
      <c r="N24" s="333"/>
      <c r="O24" s="333"/>
      <c r="P24" s="333"/>
      <c r="Q24" s="333"/>
      <c r="R24" s="333"/>
      <c r="S24" s="333"/>
      <c r="T24" s="333"/>
      <c r="U24" s="333"/>
      <c r="V24" s="333"/>
      <c r="W24" s="333"/>
      <c r="X24" s="333"/>
      <c r="Y24" s="333"/>
      <c r="Z24" s="333"/>
      <c r="AA24" s="333"/>
      <c r="AB24" s="333"/>
      <c r="AC24" s="334"/>
      <c r="AD24" s="62"/>
      <c r="AE24" s="339"/>
      <c r="AF24" s="339"/>
      <c r="AG24" s="339"/>
      <c r="AH24" s="339"/>
      <c r="AI24" s="339"/>
      <c r="AJ24" s="69"/>
      <c r="AK24" s="62"/>
      <c r="AL24" s="333"/>
      <c r="AM24" s="333"/>
      <c r="AN24" s="333"/>
      <c r="AO24" s="333"/>
      <c r="AP24" s="333"/>
      <c r="AQ24" s="333"/>
      <c r="AR24" s="333"/>
      <c r="AS24" s="333"/>
      <c r="AT24" s="333"/>
      <c r="AU24" s="333"/>
      <c r="AV24" s="333"/>
      <c r="AW24" s="333"/>
      <c r="AX24" s="333"/>
      <c r="AY24" s="333"/>
      <c r="AZ24" s="333"/>
      <c r="BA24" s="70"/>
    </row>
    <row r="25" spans="1:53" ht="22.5" customHeight="1" x14ac:dyDescent="0.15">
      <c r="E25" s="329"/>
      <c r="F25" s="330"/>
      <c r="G25" s="330"/>
      <c r="H25" s="330"/>
      <c r="I25" s="330"/>
      <c r="J25" s="335"/>
      <c r="K25" s="335"/>
      <c r="L25" s="335"/>
      <c r="M25" s="335"/>
      <c r="N25" s="335"/>
      <c r="O25" s="335"/>
      <c r="P25" s="335"/>
      <c r="Q25" s="335"/>
      <c r="R25" s="335"/>
      <c r="S25" s="335"/>
      <c r="T25" s="335"/>
      <c r="U25" s="335"/>
      <c r="V25" s="335"/>
      <c r="W25" s="335"/>
      <c r="X25" s="335"/>
      <c r="Y25" s="335"/>
      <c r="Z25" s="335"/>
      <c r="AA25" s="335"/>
      <c r="AB25" s="335"/>
      <c r="AC25" s="336"/>
      <c r="AD25" s="62"/>
      <c r="AE25" s="340"/>
      <c r="AF25" s="340"/>
      <c r="AG25" s="340"/>
      <c r="AH25" s="340"/>
      <c r="AI25" s="340"/>
      <c r="AJ25" s="69"/>
      <c r="AK25" s="62"/>
      <c r="AL25" s="335"/>
      <c r="AM25" s="335"/>
      <c r="AN25" s="335"/>
      <c r="AO25" s="335"/>
      <c r="AP25" s="335"/>
      <c r="AQ25" s="335"/>
      <c r="AR25" s="335"/>
      <c r="AS25" s="335"/>
      <c r="AT25" s="335"/>
      <c r="AU25" s="335"/>
      <c r="AV25" s="335"/>
      <c r="AW25" s="335"/>
      <c r="AX25" s="335"/>
      <c r="AY25" s="335"/>
      <c r="AZ25" s="335"/>
      <c r="BA25" s="70"/>
    </row>
    <row r="26" spans="1:53" ht="22.5" customHeight="1" x14ac:dyDescent="0.15">
      <c r="E26" s="329"/>
      <c r="F26" s="330"/>
      <c r="G26" s="330"/>
      <c r="H26" s="330"/>
      <c r="I26" s="330"/>
      <c r="J26" s="335"/>
      <c r="K26" s="335"/>
      <c r="L26" s="335"/>
      <c r="M26" s="335"/>
      <c r="N26" s="335"/>
      <c r="O26" s="335"/>
      <c r="P26" s="335"/>
      <c r="Q26" s="335"/>
      <c r="R26" s="335"/>
      <c r="S26" s="335"/>
      <c r="T26" s="335"/>
      <c r="U26" s="335"/>
      <c r="V26" s="335"/>
      <c r="W26" s="335"/>
      <c r="X26" s="335"/>
      <c r="Y26" s="335"/>
      <c r="Z26" s="335"/>
      <c r="AA26" s="335"/>
      <c r="AB26" s="335"/>
      <c r="AC26" s="336"/>
      <c r="AD26" s="62"/>
      <c r="AE26" s="340"/>
      <c r="AF26" s="340"/>
      <c r="AG26" s="340"/>
      <c r="AH26" s="340"/>
      <c r="AI26" s="340"/>
      <c r="AJ26" s="69"/>
      <c r="AK26" s="62"/>
      <c r="AL26" s="335"/>
      <c r="AM26" s="335"/>
      <c r="AN26" s="335"/>
      <c r="AO26" s="335"/>
      <c r="AP26" s="335"/>
      <c r="AQ26" s="335"/>
      <c r="AR26" s="335"/>
      <c r="AS26" s="335"/>
      <c r="AT26" s="335"/>
      <c r="AU26" s="335"/>
      <c r="AV26" s="335"/>
      <c r="AW26" s="335"/>
      <c r="AX26" s="335"/>
      <c r="AY26" s="335"/>
      <c r="AZ26" s="335"/>
      <c r="BA26" s="70"/>
    </row>
    <row r="27" spans="1:53" ht="22.5" customHeight="1" x14ac:dyDescent="0.15">
      <c r="E27" s="331"/>
      <c r="F27" s="332"/>
      <c r="G27" s="332"/>
      <c r="H27" s="332"/>
      <c r="I27" s="332"/>
      <c r="J27" s="337"/>
      <c r="K27" s="337"/>
      <c r="L27" s="337"/>
      <c r="M27" s="337"/>
      <c r="N27" s="337"/>
      <c r="O27" s="337"/>
      <c r="P27" s="337"/>
      <c r="Q27" s="337"/>
      <c r="R27" s="337"/>
      <c r="S27" s="337"/>
      <c r="T27" s="337"/>
      <c r="U27" s="337"/>
      <c r="V27" s="337"/>
      <c r="W27" s="337"/>
      <c r="X27" s="337"/>
      <c r="Y27" s="337"/>
      <c r="Z27" s="337"/>
      <c r="AA27" s="337"/>
      <c r="AB27" s="337"/>
      <c r="AC27" s="338"/>
      <c r="AD27" s="71"/>
      <c r="AE27" s="341"/>
      <c r="AF27" s="341"/>
      <c r="AG27" s="341"/>
      <c r="AH27" s="341"/>
      <c r="AI27" s="341"/>
      <c r="AJ27" s="72"/>
      <c r="AK27" s="71"/>
      <c r="AL27" s="337"/>
      <c r="AM27" s="337"/>
      <c r="AN27" s="337"/>
      <c r="AO27" s="337"/>
      <c r="AP27" s="337"/>
      <c r="AQ27" s="337"/>
      <c r="AR27" s="337"/>
      <c r="AS27" s="337"/>
      <c r="AT27" s="337"/>
      <c r="AU27" s="337"/>
      <c r="AV27" s="337"/>
      <c r="AW27" s="337"/>
      <c r="AX27" s="337"/>
      <c r="AY27" s="337"/>
      <c r="AZ27" s="337"/>
      <c r="BA27" s="73"/>
    </row>
    <row r="28" spans="1:53" ht="22.5" customHeight="1" x14ac:dyDescent="0.15">
      <c r="AG28" s="49" t="str">
        <f>IF(AE24&lt;&gt;"","","（↑里道、水路など）")</f>
        <v>（↑里道、水路など）</v>
      </c>
      <c r="AH28" s="74"/>
    </row>
    <row r="29" spans="1:53" ht="22.5" customHeight="1" x14ac:dyDescent="0.15">
      <c r="A29" s="64" t="s">
        <v>70</v>
      </c>
      <c r="D29" s="207" t="str">
        <f>●損害賠償用紙!N29</f>
        <v>申請者</v>
      </c>
      <c r="E29" s="207"/>
      <c r="F29" s="207"/>
      <c r="G29" s="207"/>
      <c r="H29" s="207"/>
      <c r="J29" s="321" t="str">
        <f>●申請書!AA17</f>
        <v>住　所</v>
      </c>
      <c r="K29" s="321"/>
      <c r="L29" s="321"/>
      <c r="M29" s="321"/>
      <c r="N29" s="321"/>
      <c r="O29" s="321"/>
      <c r="P29" s="321"/>
      <c r="S29" s="322" t="str">
        <f>IF(●申請書!AG17="","",●申請書!AG17)</f>
        <v/>
      </c>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row>
    <row r="30" spans="1:53" ht="22.5" customHeight="1" x14ac:dyDescent="0.15">
      <c r="D30" s="207" t="str">
        <f>●損害賠償用紙!N30</f>
        <v>（施主）</v>
      </c>
      <c r="E30" s="207"/>
      <c r="F30" s="207"/>
      <c r="G30" s="207"/>
      <c r="H30" s="207"/>
      <c r="I30" s="207"/>
      <c r="J30" s="321" t="str">
        <f>●損害賠償用紙!S30</f>
        <v>（所在地）</v>
      </c>
      <c r="K30" s="321"/>
      <c r="L30" s="321"/>
      <c r="M30" s="321"/>
      <c r="N30" s="321"/>
      <c r="O30" s="321"/>
      <c r="P30" s="321"/>
      <c r="T30" s="318" t="str">
        <f>IF(●申請書!AH18="","",●申請書!AH18)</f>
        <v/>
      </c>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row>
    <row r="31" spans="1:53" ht="22.5" customHeight="1" x14ac:dyDescent="0.15">
      <c r="J31" s="321" t="str">
        <f>●申請書!AA19</f>
        <v>氏　名</v>
      </c>
      <c r="K31" s="321"/>
      <c r="L31" s="321"/>
      <c r="M31" s="321"/>
      <c r="N31" s="321"/>
      <c r="O31" s="321"/>
      <c r="P31" s="321"/>
      <c r="S31" s="322" t="str">
        <f>IF(●申請書!AG19="","",●申請書!AG19)</f>
        <v/>
      </c>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row>
    <row r="32" spans="1:53" ht="22.5" customHeight="1" x14ac:dyDescent="0.15">
      <c r="J32" s="321" t="str">
        <f>●損害賠償用紙!S33</f>
        <v>（名　称）</v>
      </c>
      <c r="K32" s="321"/>
      <c r="L32" s="321"/>
      <c r="M32" s="321"/>
      <c r="N32" s="321"/>
      <c r="O32" s="321"/>
      <c r="P32" s="321"/>
      <c r="T32" s="318" t="str">
        <f>IF(●申請書!AH20="","",●申請書!AH20)</f>
        <v/>
      </c>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row>
    <row r="33" spans="1:53" ht="22.5" customHeight="1" x14ac:dyDescent="0.15"/>
    <row r="34" spans="1:53" ht="22.5" customHeight="1" x14ac:dyDescent="0.15">
      <c r="A34" s="64" t="s">
        <v>71</v>
      </c>
      <c r="D34" s="58" t="s">
        <v>72</v>
      </c>
    </row>
    <row r="35" spans="1:53" ht="22.5" customHeight="1" x14ac:dyDescent="0.15">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row>
    <row r="36" spans="1:53" ht="22.5" customHeight="1" x14ac:dyDescent="0.15">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347"/>
      <c r="BA36" s="347"/>
    </row>
  </sheetData>
  <mergeCells count="37">
    <mergeCell ref="D30:I30"/>
    <mergeCell ref="J32:P32"/>
    <mergeCell ref="T32:AR32"/>
    <mergeCell ref="E35:BA36"/>
    <mergeCell ref="J29:P29"/>
    <mergeCell ref="S29:AR29"/>
    <mergeCell ref="J30:P30"/>
    <mergeCell ref="T30:AR30"/>
    <mergeCell ref="J31:P31"/>
    <mergeCell ref="S31:AR31"/>
    <mergeCell ref="D29:H29"/>
    <mergeCell ref="E24:I27"/>
    <mergeCell ref="J24:AC27"/>
    <mergeCell ref="AE24:AI27"/>
    <mergeCell ref="AL24:AZ27"/>
    <mergeCell ref="I11:R11"/>
    <mergeCell ref="P13:V13"/>
    <mergeCell ref="W13:AA13"/>
    <mergeCell ref="AB13:BA13"/>
    <mergeCell ref="W14:AA15"/>
    <mergeCell ref="AB14:AY15"/>
    <mergeCell ref="AZ14:BA15"/>
    <mergeCell ref="W18:AJ18"/>
    <mergeCell ref="Z20:AA20"/>
    <mergeCell ref="L23:V23"/>
    <mergeCell ref="AE23:AI23"/>
    <mergeCell ref="AM23:AY23"/>
    <mergeCell ref="A1:BA2"/>
    <mergeCell ref="A3:BA4"/>
    <mergeCell ref="M6:AN7"/>
    <mergeCell ref="AI9:AL9"/>
    <mergeCell ref="AM9:AO9"/>
    <mergeCell ref="AP9:AQ9"/>
    <mergeCell ref="AR9:AT9"/>
    <mergeCell ref="AU9:AV9"/>
    <mergeCell ref="AW9:AY9"/>
    <mergeCell ref="AZ9:BA9"/>
  </mergeCells>
  <phoneticPr fontId="1"/>
  <pageMargins left="1.1811023622047245" right="0.78740157480314965" top="1.1811023622047245" bottom="1.1811023622047245"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3"/>
  <sheetViews>
    <sheetView showZeros="0" topLeftCell="A7" workbookViewId="0">
      <selection activeCell="AZ34" sqref="AZ34"/>
    </sheetView>
  </sheetViews>
  <sheetFormatPr defaultColWidth="1.5" defaultRowHeight="22.5" customHeight="1" x14ac:dyDescent="0.15"/>
  <cols>
    <col min="1" max="16384" width="1.5" style="44"/>
  </cols>
  <sheetData>
    <row r="1" spans="1:53" s="46" customFormat="1" ht="22.5" customHeight="1" x14ac:dyDescent="0.15">
      <c r="A1" s="326" t="s">
        <v>75</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8"/>
      <c r="AX1" s="348"/>
      <c r="AY1" s="348"/>
      <c r="AZ1" s="348"/>
      <c r="BA1" s="348"/>
    </row>
    <row r="2" spans="1:53" s="46" customFormat="1" ht="22.5" customHeight="1" x14ac:dyDescent="0.15">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row>
    <row r="3" spans="1:53" s="54" customFormat="1" ht="22.5" customHeight="1" x14ac:dyDescent="0.15">
      <c r="A3" s="206" t="s">
        <v>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row>
    <row r="4" spans="1:53" s="54" customFormat="1" ht="22.5" customHeight="1" x14ac:dyDescent="0.15">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row>
    <row r="6" spans="1:53" ht="22.5" customHeight="1" x14ac:dyDescent="0.15">
      <c r="G6" s="325" t="s">
        <v>105</v>
      </c>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row>
    <row r="7" spans="1:53" ht="22.5" customHeight="1" x14ac:dyDescent="0.1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row>
    <row r="10" spans="1:53" ht="22.5" customHeight="1" x14ac:dyDescent="0.1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8"/>
      <c r="AL10" s="48"/>
      <c r="AM10" s="48"/>
      <c r="AN10" s="48"/>
      <c r="AO10" s="48"/>
      <c r="AP10" s="48"/>
      <c r="AQ10" s="48"/>
      <c r="AR10" s="48"/>
      <c r="AS10" s="48"/>
      <c r="AT10" s="48"/>
      <c r="AU10" s="48"/>
      <c r="AV10" s="48"/>
      <c r="AW10" s="48"/>
      <c r="AX10" s="48"/>
      <c r="AY10" s="48"/>
      <c r="AZ10" s="48"/>
      <c r="BA10" s="48"/>
    </row>
    <row r="11" spans="1:53" ht="22.5" customHeight="1" x14ac:dyDescent="0.15">
      <c r="A11" s="350" t="s">
        <v>110</v>
      </c>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49"/>
      <c r="AL11" s="349"/>
      <c r="AM11" s="349"/>
      <c r="AN11" s="349"/>
      <c r="AO11" s="48" t="s">
        <v>51</v>
      </c>
      <c r="AP11" s="48"/>
      <c r="AQ11" s="48"/>
      <c r="AR11" s="48"/>
      <c r="AS11" s="48"/>
      <c r="AT11" s="48"/>
      <c r="AU11" s="48"/>
      <c r="AV11" s="48"/>
      <c r="AW11" s="48"/>
      <c r="AX11" s="48"/>
      <c r="AY11" s="48"/>
      <c r="AZ11" s="48"/>
      <c r="BA11" s="48"/>
    </row>
    <row r="12" spans="1:53" ht="22.5" customHeight="1" x14ac:dyDescent="0.15">
      <c r="K12" s="48"/>
      <c r="L12" s="48"/>
      <c r="M12" s="48"/>
      <c r="N12" s="48"/>
      <c r="O12" s="48"/>
      <c r="P12" s="48"/>
      <c r="Q12" s="48"/>
      <c r="R12" s="48"/>
      <c r="S12" s="48"/>
      <c r="T12" s="48"/>
      <c r="U12" s="48"/>
      <c r="V12" s="48"/>
      <c r="W12" s="48"/>
      <c r="X12" s="48"/>
      <c r="Y12" s="48"/>
      <c r="Z12" s="48"/>
      <c r="AA12" s="48"/>
      <c r="AB12" s="48"/>
      <c r="AC12" s="48"/>
      <c r="AD12" s="48"/>
      <c r="AE12" s="48"/>
      <c r="AF12" s="48"/>
      <c r="AG12" s="48"/>
      <c r="AH12" s="48"/>
      <c r="AK12" s="48"/>
      <c r="AL12" s="49" t="str">
        <f>IF(AK11&lt;&gt;"","","（↑該当する号を記載する）")</f>
        <v>（↑該当する号を記載する）</v>
      </c>
      <c r="AM12" s="49"/>
      <c r="AN12" s="48"/>
      <c r="AO12" s="48"/>
      <c r="AP12" s="48"/>
      <c r="AQ12" s="48"/>
      <c r="AR12" s="48"/>
      <c r="AS12" s="48"/>
      <c r="AT12" s="48"/>
      <c r="AU12" s="48"/>
      <c r="AV12" s="48"/>
      <c r="AW12" s="48"/>
      <c r="AX12" s="48"/>
      <c r="AY12" s="48"/>
      <c r="AZ12" s="48"/>
      <c r="BA12" s="48"/>
    </row>
    <row r="13" spans="1:53" ht="22.5" customHeight="1" x14ac:dyDescent="0.15">
      <c r="A13" s="44" t="s">
        <v>106</v>
      </c>
    </row>
    <row r="17" spans="1:53" ht="22.5" customHeight="1" x14ac:dyDescent="0.15">
      <c r="X17" s="1"/>
      <c r="AA17" s="1"/>
      <c r="AB17" s="1"/>
      <c r="AC17" s="1"/>
    </row>
    <row r="18" spans="1:53" ht="22.5" customHeight="1" x14ac:dyDescent="0.15">
      <c r="A18" s="250">
        <f>●申請書!AG15</f>
        <v>0</v>
      </c>
      <c r="B18" s="250"/>
      <c r="C18" s="250"/>
      <c r="D18" s="250"/>
      <c r="E18" s="320" t="str">
        <f>IF(●申請書!AK15="","",●申請書!AK15)</f>
        <v/>
      </c>
      <c r="F18" s="320"/>
      <c r="G18" s="320"/>
      <c r="H18" s="249" t="str">
        <f>●申請書!AO15</f>
        <v>年</v>
      </c>
      <c r="I18" s="249"/>
      <c r="J18" s="320" t="str">
        <f>IF(●申請書!AR15="","",●申請書!AR15)</f>
        <v/>
      </c>
      <c r="K18" s="320"/>
      <c r="L18" s="320"/>
      <c r="M18" s="249" t="str">
        <f>●申請書!AV15</f>
        <v>月</v>
      </c>
      <c r="N18" s="249"/>
      <c r="O18" s="320" t="str">
        <f>IF(●申請書!AY15="","",●申請書!AY15)</f>
        <v/>
      </c>
      <c r="P18" s="320"/>
      <c r="Q18" s="320"/>
      <c r="R18" s="249" t="str">
        <f>●申請書!BC15</f>
        <v>日</v>
      </c>
      <c r="S18" s="249"/>
    </row>
    <row r="23" spans="1:53" ht="22.5" customHeight="1" x14ac:dyDescent="0.15">
      <c r="A23" s="44" t="str">
        <f>●申請書!A12</f>
        <v>法定外公共物所有者</v>
      </c>
    </row>
    <row r="24" spans="1:53" ht="22.5" customHeight="1" x14ac:dyDescent="0.15">
      <c r="B24" s="44" t="str">
        <f>●申請書!B14</f>
        <v>三田市長</v>
      </c>
      <c r="J24" s="266" t="str">
        <f>IF(●申請書!J14="","",●申請書!J14)</f>
        <v/>
      </c>
      <c r="K24" s="266"/>
      <c r="L24" s="266"/>
      <c r="M24" s="266"/>
      <c r="N24" s="266"/>
      <c r="O24" s="266"/>
      <c r="P24" s="266"/>
      <c r="Q24" s="266"/>
      <c r="R24" s="266"/>
      <c r="S24" s="266"/>
      <c r="V24" s="1" t="str">
        <f>●申請書!T14</f>
        <v>あて</v>
      </c>
      <c r="W24" s="1"/>
      <c r="X24" s="1"/>
      <c r="Z24" s="1"/>
      <c r="AA24" s="1"/>
    </row>
    <row r="25" spans="1:53" ht="22.5" customHeight="1" x14ac:dyDescent="0.15">
      <c r="T25" s="6"/>
      <c r="U25" s="6"/>
      <c r="V25" s="6"/>
      <c r="W25" s="1"/>
      <c r="X25" s="1"/>
      <c r="Y25" s="1"/>
      <c r="Z25" s="1"/>
      <c r="AA25" s="1"/>
    </row>
    <row r="29" spans="1:53" ht="22.5" customHeight="1" x14ac:dyDescent="0.15">
      <c r="N29" s="321" t="str">
        <f>●損害賠償用紙!N29</f>
        <v>申請者</v>
      </c>
      <c r="O29" s="321"/>
      <c r="P29" s="321"/>
      <c r="Q29" s="321"/>
      <c r="R29" s="321"/>
      <c r="S29" s="321" t="str">
        <f>●申請書!AA17</f>
        <v>住　所</v>
      </c>
      <c r="T29" s="321"/>
      <c r="U29" s="321"/>
      <c r="V29" s="321"/>
      <c r="W29" s="321"/>
      <c r="X29" s="321"/>
      <c r="Y29" s="321"/>
      <c r="AB29" s="322" t="str">
        <f>IF(●申請書!AG17="","",●申請書!AG17)</f>
        <v/>
      </c>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row>
    <row r="30" spans="1:53" ht="22.5" customHeight="1" x14ac:dyDescent="0.15">
      <c r="N30" s="207" t="str">
        <f>●損害賠償用紙!N30</f>
        <v>（施主）</v>
      </c>
      <c r="O30" s="207"/>
      <c r="P30" s="207"/>
      <c r="Q30" s="207"/>
      <c r="R30" s="207"/>
      <c r="S30" s="321" t="str">
        <f>●損害賠償用紙!S30</f>
        <v>（所在地）</v>
      </c>
      <c r="T30" s="321"/>
      <c r="U30" s="321"/>
      <c r="V30" s="321"/>
      <c r="W30" s="321"/>
      <c r="X30" s="321"/>
      <c r="Y30" s="321"/>
      <c r="AC30" s="318" t="str">
        <f>IF(●申請書!AH18="","",●申請書!AH18)</f>
        <v/>
      </c>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row>
    <row r="32" spans="1:53" ht="22.5" customHeight="1" x14ac:dyDescent="0.15">
      <c r="S32" s="321" t="str">
        <f>●申請書!AA19</f>
        <v>氏　名</v>
      </c>
      <c r="T32" s="321"/>
      <c r="U32" s="321"/>
      <c r="V32" s="321"/>
      <c r="W32" s="321"/>
      <c r="X32" s="321"/>
      <c r="Y32" s="321"/>
      <c r="AB32" s="322" t="str">
        <f>IF(●申請書!AG19="","",●申請書!AG19)</f>
        <v/>
      </c>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19" t="s">
        <v>157</v>
      </c>
      <c r="BA32" s="319"/>
    </row>
    <row r="33" spans="19:53" ht="22.5" customHeight="1" x14ac:dyDescent="0.15">
      <c r="S33" s="321" t="str">
        <f>●損害賠償用紙!S33</f>
        <v>（名　称）</v>
      </c>
      <c r="T33" s="321"/>
      <c r="U33" s="321"/>
      <c r="V33" s="321"/>
      <c r="W33" s="321"/>
      <c r="X33" s="321"/>
      <c r="Y33" s="321"/>
      <c r="AC33" s="318" t="str">
        <f>IF(●申請書!AH20="","",●申請書!AH20)</f>
        <v/>
      </c>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9"/>
      <c r="BA33" s="319"/>
    </row>
  </sheetData>
  <mergeCells count="24">
    <mergeCell ref="A3:BA4"/>
    <mergeCell ref="A1:BA2"/>
    <mergeCell ref="A18:D18"/>
    <mergeCell ref="E18:G18"/>
    <mergeCell ref="H18:I18"/>
    <mergeCell ref="AK11:AN11"/>
    <mergeCell ref="A11:AJ11"/>
    <mergeCell ref="G6:AU7"/>
    <mergeCell ref="AC33:AY33"/>
    <mergeCell ref="AZ32:BA33"/>
    <mergeCell ref="S33:Y33"/>
    <mergeCell ref="O18:Q18"/>
    <mergeCell ref="R18:S18"/>
    <mergeCell ref="J24:S24"/>
    <mergeCell ref="S30:Y30"/>
    <mergeCell ref="S32:Y32"/>
    <mergeCell ref="AB32:AY32"/>
    <mergeCell ref="N29:R29"/>
    <mergeCell ref="AC30:BA30"/>
    <mergeCell ref="S29:Y29"/>
    <mergeCell ref="M18:N18"/>
    <mergeCell ref="AB29:BA29"/>
    <mergeCell ref="J18:L18"/>
    <mergeCell ref="N30:R30"/>
  </mergeCells>
  <phoneticPr fontId="1"/>
  <pageMargins left="1.1811023622047245" right="0.78740157480314965" top="1.1811023622047245" bottom="1.1811023622047245"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6"/>
  <sheetViews>
    <sheetView showZeros="0" workbookViewId="0">
      <selection activeCell="A5" sqref="A5"/>
    </sheetView>
  </sheetViews>
  <sheetFormatPr defaultColWidth="1.5" defaultRowHeight="13.5" x14ac:dyDescent="0.15"/>
  <cols>
    <col min="1" max="16384" width="1.5" style="90"/>
  </cols>
  <sheetData>
    <row r="1" spans="1:58" ht="22.5" customHeight="1" x14ac:dyDescent="0.15">
      <c r="A1" s="326" t="s">
        <v>121</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8"/>
      <c r="AX1" s="348"/>
      <c r="AY1" s="348"/>
      <c r="AZ1" s="348"/>
      <c r="BA1" s="348"/>
    </row>
    <row r="2" spans="1:58" ht="22.5" customHeight="1" x14ac:dyDescent="0.15">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row>
    <row r="3" spans="1:58" ht="22.5" customHeight="1" x14ac:dyDescent="0.15">
      <c r="A3" s="206" t="s">
        <v>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56"/>
      <c r="BC3" s="56"/>
      <c r="BD3" s="56"/>
      <c r="BE3" s="56"/>
      <c r="BF3" s="56"/>
    </row>
    <row r="4" spans="1:58" ht="22.5" customHeight="1" x14ac:dyDescent="0.15">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56"/>
      <c r="BC4" s="56"/>
      <c r="BD4" s="56"/>
      <c r="BE4" s="56"/>
      <c r="BF4" s="56"/>
    </row>
    <row r="5" spans="1:58" ht="22.5" customHeight="1" x14ac:dyDescent="0.15"/>
    <row r="6" spans="1:58" ht="22.5" customHeight="1" x14ac:dyDescent="0.15">
      <c r="M6" s="325" t="s">
        <v>117</v>
      </c>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row>
    <row r="7" spans="1:58" ht="22.5" customHeight="1" x14ac:dyDescent="0.1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row>
    <row r="8" spans="1:58" ht="22.5" customHeight="1" x14ac:dyDescent="0.15">
      <c r="AH8" s="89"/>
      <c r="AI8" s="89"/>
      <c r="AJ8" s="89"/>
      <c r="AK8" s="89"/>
      <c r="AL8" s="89"/>
      <c r="AM8" s="89"/>
      <c r="AN8" s="89"/>
      <c r="AO8" s="89"/>
      <c r="AP8" s="89"/>
      <c r="AQ8" s="89"/>
      <c r="AR8" s="89"/>
      <c r="AS8" s="89"/>
      <c r="AT8" s="89"/>
      <c r="AU8" s="89"/>
      <c r="AV8" s="89"/>
      <c r="AW8" s="89"/>
      <c r="AX8" s="89"/>
      <c r="AY8" s="89"/>
      <c r="AZ8" s="89"/>
      <c r="BA8" s="89"/>
    </row>
    <row r="9" spans="1:58" ht="22.5" customHeight="1" x14ac:dyDescent="0.15">
      <c r="O9" s="89"/>
      <c r="P9" s="89"/>
      <c r="Q9" s="89"/>
      <c r="R9" s="89"/>
      <c r="S9" s="89"/>
      <c r="T9" s="89"/>
      <c r="U9" s="89"/>
      <c r="V9" s="89"/>
      <c r="W9" s="89"/>
      <c r="X9" s="89"/>
      <c r="Y9" s="89"/>
      <c r="Z9" s="89"/>
      <c r="AA9" s="89"/>
      <c r="AB9" s="89"/>
      <c r="AC9" s="89"/>
      <c r="AG9" s="89"/>
      <c r="AH9" s="89"/>
      <c r="AI9" s="89"/>
      <c r="AJ9" s="89"/>
      <c r="AK9" s="89"/>
      <c r="AL9" s="89"/>
      <c r="AM9" s="89"/>
      <c r="AN9" s="89"/>
      <c r="AO9" s="89"/>
      <c r="AP9" s="89"/>
      <c r="AQ9" s="89"/>
      <c r="AR9" s="89"/>
      <c r="AS9" s="89"/>
      <c r="AT9" s="89"/>
      <c r="AU9" s="89"/>
      <c r="AV9" s="89"/>
      <c r="AW9" s="89"/>
      <c r="AX9" s="89"/>
      <c r="AY9" s="89"/>
      <c r="AZ9" s="89"/>
      <c r="BA9" s="89"/>
    </row>
    <row r="10" spans="1:58" ht="22.5" customHeight="1" x14ac:dyDescent="0.15">
      <c r="O10" s="89"/>
      <c r="P10" s="89"/>
      <c r="Q10" s="89"/>
      <c r="R10" s="89"/>
      <c r="S10" s="89"/>
      <c r="T10" s="89"/>
      <c r="U10" s="89"/>
      <c r="V10" s="89"/>
      <c r="W10" s="89"/>
      <c r="X10" s="89"/>
      <c r="Y10" s="89"/>
      <c r="Z10" s="89"/>
      <c r="AA10" s="89"/>
      <c r="AB10" s="89"/>
      <c r="AC10" s="89"/>
      <c r="AG10" s="89"/>
      <c r="AH10" s="89"/>
      <c r="AI10" s="89"/>
      <c r="AJ10" s="89"/>
      <c r="AK10" s="89"/>
      <c r="AL10" s="89"/>
      <c r="AM10" s="89"/>
      <c r="AN10" s="89"/>
      <c r="AO10" s="89"/>
      <c r="AP10" s="89"/>
      <c r="AQ10" s="89"/>
      <c r="AR10" s="89"/>
      <c r="AS10" s="89"/>
      <c r="AT10" s="89"/>
      <c r="AU10" s="89"/>
      <c r="AV10" s="89"/>
      <c r="AW10" s="89"/>
      <c r="AX10" s="89"/>
      <c r="AY10" s="89"/>
      <c r="AZ10" s="89"/>
      <c r="BA10" s="89"/>
    </row>
    <row r="11" spans="1:58" ht="22.5" customHeight="1" x14ac:dyDescent="0.15">
      <c r="A11" s="45"/>
      <c r="B11" s="45" t="s">
        <v>127</v>
      </c>
      <c r="C11" s="45"/>
      <c r="D11" s="45"/>
      <c r="E11" s="45"/>
      <c r="F11" s="45"/>
      <c r="G11" s="45"/>
      <c r="H11" s="45"/>
      <c r="I11" s="45"/>
      <c r="J11" s="45"/>
      <c r="K11" s="45"/>
      <c r="L11" s="45"/>
      <c r="M11" s="45"/>
      <c r="N11" s="91"/>
      <c r="O11" s="89"/>
      <c r="P11" s="89"/>
      <c r="Q11" s="89"/>
      <c r="R11" s="89"/>
      <c r="S11" s="89"/>
      <c r="T11" s="89"/>
      <c r="U11" s="89"/>
      <c r="V11" s="89"/>
      <c r="W11" s="89"/>
      <c r="X11" s="89"/>
      <c r="Y11" s="89"/>
      <c r="Z11" s="89"/>
      <c r="AA11" s="89"/>
      <c r="AB11" s="89"/>
      <c r="AC11" s="89"/>
      <c r="AD11" s="91"/>
      <c r="AE11" s="91"/>
      <c r="AF11" s="91"/>
      <c r="AG11" s="91"/>
      <c r="AH11" s="91"/>
      <c r="AI11" s="89"/>
      <c r="AJ11" s="89"/>
      <c r="AK11" s="89"/>
      <c r="AL11" s="89"/>
      <c r="AM11" s="89"/>
      <c r="AN11" s="89"/>
      <c r="AO11" s="89"/>
      <c r="AP11" s="89"/>
      <c r="AQ11" s="89"/>
      <c r="AR11" s="89"/>
      <c r="AS11" s="89"/>
      <c r="AT11" s="89"/>
      <c r="AU11" s="89"/>
      <c r="AV11" s="89"/>
      <c r="AW11" s="89"/>
      <c r="AX11" s="89"/>
      <c r="AY11" s="89"/>
      <c r="AZ11" s="89"/>
      <c r="BA11" s="89"/>
    </row>
    <row r="12" spans="1:58" ht="22.5" customHeight="1" x14ac:dyDescent="0.15">
      <c r="AZ12" s="47"/>
      <c r="BA12" s="47"/>
    </row>
    <row r="13" spans="1:58" ht="22.5" customHeight="1" x14ac:dyDescent="0.15">
      <c r="A13" s="90" t="s">
        <v>118</v>
      </c>
    </row>
    <row r="14" spans="1:58" ht="22.5" customHeight="1" x14ac:dyDescent="0.15"/>
    <row r="15" spans="1:58" ht="22.5" customHeight="1" x14ac:dyDescent="0.15"/>
    <row r="16" spans="1:58" ht="22.5" customHeight="1" x14ac:dyDescent="0.15"/>
    <row r="17" spans="1:53" ht="22.5" customHeight="1" x14ac:dyDescent="0.15">
      <c r="X17" s="1"/>
      <c r="AA17" s="1"/>
      <c r="AB17" s="1"/>
      <c r="AC17" s="1"/>
    </row>
    <row r="18" spans="1:53" ht="22.5" customHeight="1" x14ac:dyDescent="0.15">
      <c r="A18" s="250">
        <f>●申請書!AG15</f>
        <v>0</v>
      </c>
      <c r="B18" s="250"/>
      <c r="C18" s="250"/>
      <c r="D18" s="250"/>
      <c r="E18" s="320" t="str">
        <f>IF(●申請書!AK15="","",●申請書!AK15)</f>
        <v/>
      </c>
      <c r="F18" s="320"/>
      <c r="G18" s="320"/>
      <c r="H18" s="249" t="str">
        <f>●申請書!AO15</f>
        <v>年</v>
      </c>
      <c r="I18" s="249"/>
      <c r="J18" s="320" t="str">
        <f>IF(●申請書!AR15="","",●申請書!AR15)</f>
        <v/>
      </c>
      <c r="K18" s="320"/>
      <c r="L18" s="320"/>
      <c r="M18" s="249" t="str">
        <f>●申請書!AV15</f>
        <v>月</v>
      </c>
      <c r="N18" s="249"/>
      <c r="O18" s="320" t="str">
        <f>IF(●申請書!AY15="","",●申請書!AY15)</f>
        <v/>
      </c>
      <c r="P18" s="320"/>
      <c r="Q18" s="320"/>
      <c r="R18" s="249" t="str">
        <f>●申請書!BC15</f>
        <v>日</v>
      </c>
      <c r="S18" s="249"/>
    </row>
    <row r="19" spans="1:53" ht="22.5" customHeight="1" x14ac:dyDescent="0.15"/>
    <row r="20" spans="1:53" ht="22.5" customHeight="1" x14ac:dyDescent="0.15"/>
    <row r="21" spans="1:53" ht="22.5" customHeight="1" x14ac:dyDescent="0.15"/>
    <row r="22" spans="1:53" ht="22.5" customHeight="1" x14ac:dyDescent="0.15"/>
    <row r="23" spans="1:53" ht="22.5" customHeight="1" x14ac:dyDescent="0.15">
      <c r="A23" s="92" t="str">
        <f>●申請書!A12</f>
        <v>法定外公共物所有者</v>
      </c>
    </row>
    <row r="24" spans="1:53" ht="22.5" customHeight="1" x14ac:dyDescent="0.15">
      <c r="B24" s="90" t="str">
        <f>●申請書!B14</f>
        <v>三田市長</v>
      </c>
      <c r="J24" s="266" t="str">
        <f>IF(●申請書!J14="","",●申請書!J14)</f>
        <v/>
      </c>
      <c r="K24" s="266"/>
      <c r="L24" s="266"/>
      <c r="M24" s="266"/>
      <c r="N24" s="266"/>
      <c r="O24" s="266"/>
      <c r="P24" s="266"/>
      <c r="Q24" s="266"/>
      <c r="R24" s="266"/>
      <c r="S24" s="266"/>
      <c r="V24" s="1" t="str">
        <f>●申請書!T14</f>
        <v>あて</v>
      </c>
      <c r="W24" s="1"/>
      <c r="X24" s="1"/>
      <c r="Z24" s="1"/>
      <c r="AA24" s="1"/>
    </row>
    <row r="25" spans="1:53" ht="22.5" customHeight="1" x14ac:dyDescent="0.15">
      <c r="Q25" s="1"/>
      <c r="R25" s="1"/>
      <c r="S25" s="1"/>
      <c r="T25" s="1"/>
      <c r="U25" s="1"/>
      <c r="W25" s="1"/>
      <c r="X25" s="1"/>
      <c r="Y25" s="1"/>
      <c r="Z25" s="1"/>
      <c r="AA25" s="1"/>
    </row>
    <row r="26" spans="1:53" ht="22.5" customHeight="1" x14ac:dyDescent="0.15"/>
    <row r="27" spans="1:53" ht="22.5" customHeight="1" x14ac:dyDescent="0.15"/>
    <row r="28" spans="1:53" ht="22.5" customHeight="1" x14ac:dyDescent="0.15"/>
    <row r="29" spans="1:53" ht="22.5" customHeight="1" x14ac:dyDescent="0.15">
      <c r="N29" s="321" t="str">
        <f>●損害賠償用紙!N29</f>
        <v>申請者</v>
      </c>
      <c r="O29" s="321"/>
      <c r="P29" s="321"/>
      <c r="Q29" s="321"/>
      <c r="R29" s="321"/>
      <c r="S29" s="321" t="str">
        <f>●申請書!AA17</f>
        <v>住　所</v>
      </c>
      <c r="T29" s="321"/>
      <c r="U29" s="321"/>
      <c r="V29" s="321"/>
      <c r="W29" s="321"/>
      <c r="X29" s="321"/>
      <c r="Y29" s="321"/>
      <c r="AB29" s="322" t="str">
        <f>IF(●申請書!AG17="","",●申請書!AG17)</f>
        <v/>
      </c>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row>
    <row r="30" spans="1:53" ht="22.5" customHeight="1" x14ac:dyDescent="0.15">
      <c r="N30" s="207" t="str">
        <f>●申請書!AA20</f>
        <v>（施主）</v>
      </c>
      <c r="O30" s="207"/>
      <c r="P30" s="207"/>
      <c r="Q30" s="207"/>
      <c r="R30" s="207"/>
      <c r="S30" s="321" t="str">
        <f>●損害賠償用紙!S30</f>
        <v>（所在地）</v>
      </c>
      <c r="T30" s="321"/>
      <c r="U30" s="321"/>
      <c r="V30" s="321"/>
      <c r="W30" s="321"/>
      <c r="X30" s="321"/>
      <c r="Y30" s="321"/>
      <c r="AC30" s="318" t="str">
        <f>IF(●申請書!AH18="","",●申請書!AH18)</f>
        <v/>
      </c>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row>
    <row r="31" spans="1:53" ht="22.5" customHeight="1" x14ac:dyDescent="0.15"/>
    <row r="32" spans="1:53" ht="22.5" customHeight="1" x14ac:dyDescent="0.15">
      <c r="S32" s="321" t="str">
        <f>●申請書!AA19</f>
        <v>氏　名</v>
      </c>
      <c r="T32" s="321"/>
      <c r="U32" s="321"/>
      <c r="V32" s="321"/>
      <c r="W32" s="321"/>
      <c r="X32" s="321"/>
      <c r="Y32" s="321"/>
      <c r="AB32" s="322" t="str">
        <f>IF(●申請書!AG19="","",●申請書!AG19)</f>
        <v/>
      </c>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19" t="s">
        <v>157</v>
      </c>
      <c r="BA32" s="319"/>
    </row>
    <row r="33" spans="19:53" ht="22.5" customHeight="1" x14ac:dyDescent="0.15">
      <c r="S33" s="321" t="str">
        <f>●損害賠償用紙!S33</f>
        <v>（名　称）</v>
      </c>
      <c r="T33" s="321"/>
      <c r="U33" s="321"/>
      <c r="V33" s="321"/>
      <c r="W33" s="321"/>
      <c r="X33" s="321"/>
      <c r="Y33" s="321"/>
      <c r="AC33" s="318" t="str">
        <f>IF(●申請書!AH20="","",●申請書!AH20)</f>
        <v/>
      </c>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9"/>
      <c r="BA33" s="319"/>
    </row>
    <row r="34" spans="19:53" ht="22.5" customHeight="1" x14ac:dyDescent="0.15"/>
    <row r="35" spans="19:53" ht="22.5" customHeight="1" x14ac:dyDescent="0.15"/>
    <row r="36" spans="19:53" ht="22.5" customHeight="1" x14ac:dyDescent="0.15"/>
  </sheetData>
  <mergeCells count="22">
    <mergeCell ref="N30:R30"/>
    <mergeCell ref="M18:N18"/>
    <mergeCell ref="A3:BA4"/>
    <mergeCell ref="E18:G18"/>
    <mergeCell ref="H18:I18"/>
    <mergeCell ref="O18:Q18"/>
    <mergeCell ref="M6:AN7"/>
    <mergeCell ref="A18:D18"/>
    <mergeCell ref="S30:Y30"/>
    <mergeCell ref="AC30:BA30"/>
    <mergeCell ref="S32:Y32"/>
    <mergeCell ref="AB32:AY32"/>
    <mergeCell ref="AZ32:BA33"/>
    <mergeCell ref="S33:Y33"/>
    <mergeCell ref="AC33:AY33"/>
    <mergeCell ref="A1:BA2"/>
    <mergeCell ref="J24:S24"/>
    <mergeCell ref="N29:R29"/>
    <mergeCell ref="S29:Y29"/>
    <mergeCell ref="AB29:BA29"/>
    <mergeCell ref="J18:L18"/>
    <mergeCell ref="R18:S18"/>
  </mergeCells>
  <phoneticPr fontId="1"/>
  <pageMargins left="1.1811023622047245" right="0.78740157480314965" top="1.1811023622047245" bottom="1.1811023622047245"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0"/>
  <sheetViews>
    <sheetView showZeros="0" tabSelected="1" workbookViewId="0">
      <selection activeCell="AZ17" sqref="AZ17:BN18"/>
    </sheetView>
  </sheetViews>
  <sheetFormatPr defaultColWidth="2.375" defaultRowHeight="14.25" x14ac:dyDescent="0.15"/>
  <cols>
    <col min="1" max="16384" width="2.375" style="94"/>
  </cols>
  <sheetData>
    <row r="1" spans="1:69" ht="21.75" customHeight="1" x14ac:dyDescent="0.15">
      <c r="A1" s="326" t="s">
        <v>155</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93"/>
      <c r="AJ1" s="93"/>
      <c r="AK1" s="93"/>
      <c r="AL1" s="93"/>
      <c r="AM1" s="93"/>
      <c r="AN1" s="93"/>
      <c r="AO1" s="93"/>
      <c r="AP1" s="93"/>
      <c r="AQ1" s="93"/>
      <c r="AR1" s="93"/>
      <c r="AS1" s="93"/>
      <c r="AT1" s="93"/>
      <c r="AU1" s="93"/>
      <c r="AV1" s="93"/>
      <c r="AW1" s="93"/>
      <c r="AX1" s="93"/>
      <c r="AY1" s="93"/>
      <c r="AZ1" s="93"/>
      <c r="BA1" s="93"/>
    </row>
    <row r="2" spans="1:69" ht="21.75" customHeight="1" x14ac:dyDescent="0.15">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95"/>
      <c r="AJ2" s="95"/>
      <c r="AK2" s="95"/>
      <c r="AL2" s="95"/>
      <c r="AM2" s="95"/>
      <c r="AN2" s="95"/>
      <c r="AO2" s="95"/>
      <c r="AP2" s="95"/>
      <c r="AQ2" s="95"/>
      <c r="AR2" s="95"/>
      <c r="AS2" s="95"/>
      <c r="AT2" s="95"/>
      <c r="AU2" s="95"/>
      <c r="AV2" s="95"/>
      <c r="AW2" s="95"/>
      <c r="AX2" s="95"/>
      <c r="AY2" s="95"/>
      <c r="AZ2" s="95"/>
      <c r="BA2" s="95"/>
    </row>
    <row r="3" spans="1:69" ht="21.75" customHeight="1" x14ac:dyDescent="0.15">
      <c r="A3" s="206" t="s">
        <v>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56"/>
      <c r="AJ3" s="56"/>
      <c r="AK3" s="56"/>
      <c r="AL3" s="56"/>
      <c r="AM3" s="56"/>
      <c r="AN3" s="56"/>
      <c r="AO3" s="56"/>
      <c r="AP3" s="56"/>
      <c r="AQ3" s="56"/>
      <c r="AR3" s="56"/>
      <c r="AS3" s="56"/>
      <c r="AT3" s="56"/>
      <c r="AU3" s="56"/>
      <c r="AV3" s="56"/>
      <c r="AW3" s="56"/>
      <c r="AX3" s="56"/>
      <c r="AY3" s="56"/>
      <c r="AZ3" s="56"/>
      <c r="BA3" s="56"/>
    </row>
    <row r="4" spans="1:69" ht="21.75" customHeight="1" x14ac:dyDescent="0.15">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56"/>
      <c r="AJ4" s="56"/>
      <c r="AK4" s="56"/>
      <c r="AL4" s="56"/>
      <c r="AM4" s="56"/>
      <c r="AN4" s="56"/>
      <c r="AO4" s="56"/>
      <c r="AP4" s="56"/>
      <c r="AQ4" s="56"/>
      <c r="AR4" s="56"/>
      <c r="AS4" s="56"/>
      <c r="AT4" s="56"/>
      <c r="AU4" s="56"/>
      <c r="AV4" s="56"/>
      <c r="AW4" s="56"/>
      <c r="AX4" s="56"/>
      <c r="AY4" s="56"/>
      <c r="AZ4" s="56"/>
      <c r="BA4" s="56"/>
    </row>
    <row r="5" spans="1:69" ht="21.75" customHeight="1" x14ac:dyDescent="0.15">
      <c r="B5" s="351" t="s">
        <v>128</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96"/>
      <c r="AJ5" s="351" t="s">
        <v>129</v>
      </c>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1"/>
      <c r="BO5" s="351"/>
      <c r="BP5" s="96"/>
    </row>
    <row r="6" spans="1:69" ht="21.75" customHeight="1" x14ac:dyDescent="0.15">
      <c r="B6" s="97"/>
      <c r="C6" s="97"/>
      <c r="D6" s="97"/>
      <c r="E6" s="97"/>
      <c r="F6" s="97"/>
      <c r="G6" s="97"/>
      <c r="H6" s="97"/>
      <c r="I6" s="97"/>
      <c r="J6" s="97"/>
      <c r="K6" s="97"/>
      <c r="L6" s="97"/>
      <c r="M6" s="97"/>
      <c r="N6" s="97"/>
      <c r="O6" s="97"/>
      <c r="P6" s="97"/>
      <c r="Q6" s="97"/>
      <c r="R6" s="97"/>
      <c r="S6" s="97"/>
      <c r="T6" s="97"/>
      <c r="U6" s="97"/>
      <c r="V6" s="97"/>
      <c r="W6" s="97"/>
      <c r="AJ6" s="97"/>
      <c r="AK6" s="97"/>
      <c r="AL6" s="97"/>
      <c r="AM6" s="97"/>
      <c r="AN6" s="97"/>
      <c r="AO6" s="97"/>
      <c r="AP6" s="97"/>
      <c r="AQ6" s="97"/>
      <c r="AR6" s="97"/>
      <c r="AS6" s="97"/>
      <c r="AT6" s="97"/>
      <c r="AU6" s="97"/>
      <c r="AV6" s="97"/>
      <c r="AW6" s="97"/>
      <c r="AX6" s="97"/>
      <c r="AY6" s="97"/>
      <c r="AZ6" s="97"/>
      <c r="BA6" s="97"/>
      <c r="BB6" s="97"/>
    </row>
    <row r="7" spans="1:69" ht="21.75" customHeight="1" x14ac:dyDescent="0.15">
      <c r="A7" s="97"/>
      <c r="B7" s="97"/>
      <c r="C7" s="97"/>
      <c r="D7" s="97"/>
      <c r="E7" s="97"/>
      <c r="F7" s="97"/>
      <c r="G7" s="97"/>
      <c r="H7" s="97"/>
      <c r="I7" s="97"/>
      <c r="J7" s="97"/>
      <c r="K7" s="97"/>
      <c r="L7" s="97"/>
      <c r="M7" s="97"/>
      <c r="N7" s="97"/>
      <c r="O7" s="97"/>
      <c r="P7" s="97"/>
      <c r="Q7" s="97"/>
      <c r="R7" s="97"/>
      <c r="S7" s="97"/>
      <c r="T7" s="97"/>
      <c r="U7" s="97"/>
      <c r="V7" s="97"/>
      <c r="W7" s="97"/>
      <c r="X7" s="352"/>
      <c r="Y7" s="352"/>
      <c r="Z7" s="352"/>
      <c r="AA7" s="352"/>
      <c r="AB7" s="352"/>
      <c r="AC7" s="352"/>
      <c r="AD7" s="352"/>
      <c r="AE7" s="352"/>
      <c r="AF7" s="352"/>
      <c r="AG7" s="352"/>
      <c r="AH7" s="352"/>
      <c r="AJ7" s="97"/>
      <c r="AK7" s="97"/>
      <c r="AL7" s="97"/>
      <c r="AM7" s="97"/>
      <c r="AN7" s="97"/>
      <c r="AO7" s="97"/>
      <c r="AP7" s="97"/>
      <c r="AQ7" s="97"/>
      <c r="AR7" s="97"/>
      <c r="AS7" s="97"/>
      <c r="AT7" s="97"/>
      <c r="AU7" s="97"/>
      <c r="AV7" s="97"/>
      <c r="AW7" s="97"/>
      <c r="AX7" s="97"/>
      <c r="AY7" s="97"/>
      <c r="AZ7" s="97"/>
      <c r="BA7" s="97"/>
      <c r="BB7" s="97"/>
      <c r="BF7" s="352"/>
      <c r="BG7" s="352"/>
      <c r="BH7" s="352"/>
      <c r="BI7" s="352"/>
      <c r="BJ7" s="352"/>
      <c r="BK7" s="352"/>
      <c r="BL7" s="352"/>
      <c r="BM7" s="352"/>
      <c r="BN7" s="352"/>
      <c r="BO7" s="352"/>
      <c r="BP7" s="352"/>
    </row>
    <row r="8" spans="1:69" ht="21.75" customHeight="1" x14ac:dyDescent="0.15">
      <c r="X8" s="356">
        <f>●申請書!$AG$15</f>
        <v>0</v>
      </c>
      <c r="Y8" s="356"/>
      <c r="Z8" s="356"/>
      <c r="AA8" s="356"/>
      <c r="AB8" s="94" t="s">
        <v>0</v>
      </c>
      <c r="AC8" s="356"/>
      <c r="AD8" s="356"/>
      <c r="AE8" s="94" t="s">
        <v>16</v>
      </c>
      <c r="AF8" s="356"/>
      <c r="AG8" s="356"/>
      <c r="AH8" s="94" t="s">
        <v>17</v>
      </c>
      <c r="AX8" s="98"/>
      <c r="AY8" s="98"/>
      <c r="BF8" s="356">
        <f>$X$8</f>
        <v>0</v>
      </c>
      <c r="BG8" s="356"/>
      <c r="BH8" s="356"/>
      <c r="BI8" s="356"/>
      <c r="BJ8" s="94" t="s">
        <v>0</v>
      </c>
      <c r="BK8" s="356"/>
      <c r="BL8" s="356"/>
      <c r="BM8" s="94" t="s">
        <v>16</v>
      </c>
      <c r="BN8" s="356"/>
      <c r="BO8" s="356"/>
      <c r="BP8" s="94" t="s">
        <v>17</v>
      </c>
    </row>
    <row r="9" spans="1:69" ht="21.75" customHeight="1" x14ac:dyDescent="0.15">
      <c r="A9" s="99"/>
      <c r="B9" s="353" t="str">
        <f>●申請書!A12</f>
        <v>法定外公共物所有者</v>
      </c>
      <c r="C9" s="353"/>
      <c r="D9" s="353"/>
      <c r="E9" s="353"/>
      <c r="F9" s="353"/>
      <c r="G9" s="353"/>
      <c r="H9" s="353"/>
      <c r="I9" s="353"/>
      <c r="J9" s="353"/>
      <c r="K9" s="353"/>
      <c r="L9" s="353"/>
      <c r="M9" s="353"/>
      <c r="X9" s="100"/>
      <c r="Y9" s="100"/>
      <c r="Z9" s="100"/>
      <c r="AA9" s="100"/>
      <c r="AB9" s="100"/>
      <c r="AC9" s="100"/>
      <c r="AD9" s="100"/>
      <c r="AE9" s="100"/>
      <c r="AF9" s="100"/>
      <c r="AG9" s="101" t="str">
        <f>IF($AF$8="","（提出の年月日↑）","")</f>
        <v>（提出の年月日↑）</v>
      </c>
      <c r="AH9" s="100"/>
      <c r="AI9" s="99"/>
      <c r="AJ9" s="353" t="str">
        <f>IF($B$9="","",$B$9)</f>
        <v>法定外公共物所有者</v>
      </c>
      <c r="AK9" s="353"/>
      <c r="AL9" s="353"/>
      <c r="AM9" s="353"/>
      <c r="AN9" s="353"/>
      <c r="AO9" s="353"/>
      <c r="AP9" s="353"/>
      <c r="AQ9" s="353"/>
      <c r="AR9" s="353"/>
      <c r="AS9" s="353"/>
      <c r="AT9" s="353"/>
      <c r="AU9" s="353"/>
      <c r="BF9" s="100"/>
      <c r="BG9" s="100"/>
      <c r="BH9" s="100"/>
      <c r="BI9" s="100"/>
      <c r="BJ9" s="100"/>
      <c r="BK9" s="100"/>
      <c r="BL9" s="100"/>
      <c r="BM9" s="100"/>
      <c r="BN9" s="100"/>
      <c r="BO9" s="101" t="str">
        <f>IF($BN$8="",$AG$9,"")</f>
        <v>（提出の年月日↑）</v>
      </c>
      <c r="BP9" s="100"/>
    </row>
    <row r="10" spans="1:69" ht="21.75" customHeight="1" x14ac:dyDescent="0.15">
      <c r="C10" s="353" t="str">
        <f>IF(●申請書!$B$14="","",●申請書!$B$14)</f>
        <v>三田市長</v>
      </c>
      <c r="D10" s="353"/>
      <c r="E10" s="353"/>
      <c r="F10" s="353"/>
      <c r="G10" s="353"/>
      <c r="H10" s="352" t="str">
        <f>IF(●申請書!$J$14="","",●申請書!$J$14)</f>
        <v/>
      </c>
      <c r="I10" s="352"/>
      <c r="J10" s="352"/>
      <c r="K10" s="352"/>
      <c r="L10" s="352"/>
      <c r="M10" s="352"/>
      <c r="N10" s="352"/>
      <c r="O10" s="357" t="str">
        <f>●申請書!$T$14</f>
        <v>あて</v>
      </c>
      <c r="P10" s="357"/>
      <c r="Q10" s="357"/>
      <c r="AK10" s="353" t="str">
        <f>IF($C$10="","",$C$10)</f>
        <v>三田市長</v>
      </c>
      <c r="AL10" s="353"/>
      <c r="AM10" s="353"/>
      <c r="AN10" s="353"/>
      <c r="AO10" s="353"/>
      <c r="AP10" s="352" t="str">
        <f>IF($H$10="","",$H$10)</f>
        <v/>
      </c>
      <c r="AQ10" s="352"/>
      <c r="AR10" s="352"/>
      <c r="AS10" s="352"/>
      <c r="AT10" s="352"/>
      <c r="AU10" s="352"/>
      <c r="AV10" s="352"/>
      <c r="AW10" s="357" t="str">
        <f>$O$10</f>
        <v>あて</v>
      </c>
      <c r="AX10" s="357"/>
      <c r="AY10" s="357"/>
    </row>
    <row r="11" spans="1:69" ht="21.75" customHeight="1" x14ac:dyDescent="0.15">
      <c r="B11" s="99"/>
      <c r="C11" s="99"/>
      <c r="D11" s="99"/>
      <c r="E11" s="99"/>
      <c r="F11" s="99"/>
      <c r="G11" s="99"/>
      <c r="H11" s="99"/>
      <c r="I11" s="99"/>
      <c r="J11" s="99"/>
      <c r="K11" s="102"/>
      <c r="L11" s="102"/>
      <c r="M11" s="102"/>
      <c r="N11" s="102"/>
      <c r="O11" s="102"/>
      <c r="P11" s="102"/>
      <c r="AJ11" s="99"/>
      <c r="AK11" s="99"/>
      <c r="AL11" s="99"/>
      <c r="AM11" s="99"/>
      <c r="AN11" s="99"/>
      <c r="AO11" s="99"/>
      <c r="AP11" s="99"/>
      <c r="AQ11" s="99"/>
      <c r="AR11" s="99"/>
      <c r="AS11" s="102"/>
      <c r="AT11" s="102"/>
      <c r="AU11" s="102"/>
      <c r="AV11" s="102"/>
      <c r="AW11" s="102"/>
      <c r="AX11" s="102"/>
    </row>
    <row r="12" spans="1:69" ht="21.75" customHeight="1" x14ac:dyDescent="0.15">
      <c r="B12" s="99"/>
      <c r="C12" s="99"/>
      <c r="D12" s="99"/>
      <c r="E12" s="99"/>
      <c r="F12" s="99"/>
      <c r="G12" s="99"/>
      <c r="H12" s="99"/>
      <c r="I12" s="99"/>
      <c r="J12" s="99"/>
      <c r="K12" s="99"/>
      <c r="L12" s="99"/>
      <c r="M12" s="99"/>
      <c r="AJ12" s="99"/>
      <c r="AK12" s="99"/>
      <c r="AL12" s="99"/>
      <c r="AM12" s="99"/>
      <c r="AN12" s="99"/>
      <c r="AO12" s="99"/>
      <c r="AP12" s="99"/>
      <c r="AQ12" s="99"/>
      <c r="AR12" s="99"/>
      <c r="AS12" s="99"/>
      <c r="AT12" s="99"/>
      <c r="AU12" s="99"/>
    </row>
    <row r="13" spans="1:69" ht="21.75" customHeight="1" x14ac:dyDescent="0.15">
      <c r="M13" s="353" t="str">
        <f>IF(●申請書!$AA$17="","",●申請書!$AA$17)</f>
        <v>住　所</v>
      </c>
      <c r="N13" s="353"/>
      <c r="O13" s="353"/>
      <c r="P13" s="353"/>
      <c r="Q13" s="354" t="str">
        <f>IF(●申請書!$AG$17="","",●申請書!$AG$17)</f>
        <v/>
      </c>
      <c r="R13" s="354"/>
      <c r="S13" s="354"/>
      <c r="T13" s="354"/>
      <c r="U13" s="354"/>
      <c r="V13" s="354"/>
      <c r="W13" s="354"/>
      <c r="X13" s="354"/>
      <c r="Y13" s="354"/>
      <c r="Z13" s="354"/>
      <c r="AA13" s="354"/>
      <c r="AB13" s="354"/>
      <c r="AC13" s="354"/>
      <c r="AD13" s="354"/>
      <c r="AE13" s="354"/>
      <c r="AF13" s="354"/>
      <c r="AG13" s="354"/>
      <c r="AH13" s="354"/>
      <c r="AU13" s="353" t="str">
        <f>IF($M$13="","",M$13)</f>
        <v>住　所</v>
      </c>
      <c r="AV13" s="353"/>
      <c r="AW13" s="353"/>
      <c r="AX13" s="353"/>
      <c r="AY13" s="354" t="str">
        <f>IF($Q$13="","",$Q$13)</f>
        <v/>
      </c>
      <c r="AZ13" s="354"/>
      <c r="BA13" s="354"/>
      <c r="BB13" s="354"/>
      <c r="BC13" s="354"/>
      <c r="BD13" s="354"/>
      <c r="BE13" s="354"/>
      <c r="BF13" s="354"/>
      <c r="BG13" s="354"/>
      <c r="BH13" s="354"/>
      <c r="BI13" s="354"/>
      <c r="BJ13" s="354"/>
      <c r="BK13" s="354"/>
      <c r="BL13" s="354"/>
      <c r="BM13" s="354"/>
      <c r="BN13" s="354"/>
      <c r="BO13" s="354"/>
      <c r="BP13" s="354"/>
      <c r="BQ13" s="103"/>
    </row>
    <row r="14" spans="1:69" ht="21.75" customHeight="1" x14ac:dyDescent="0.15">
      <c r="M14" s="353"/>
      <c r="N14" s="353"/>
      <c r="O14" s="353"/>
      <c r="P14" s="353"/>
      <c r="R14" s="355" t="str">
        <f>IF(●申請書!$AH$18="","",●申請書!$AH$18)</f>
        <v/>
      </c>
      <c r="S14" s="355"/>
      <c r="T14" s="355"/>
      <c r="U14" s="355"/>
      <c r="V14" s="355"/>
      <c r="W14" s="355"/>
      <c r="X14" s="355"/>
      <c r="Y14" s="355"/>
      <c r="Z14" s="355"/>
      <c r="AA14" s="355"/>
      <c r="AB14" s="355"/>
      <c r="AC14" s="355"/>
      <c r="AD14" s="355"/>
      <c r="AE14" s="355"/>
      <c r="AF14" s="355"/>
      <c r="AG14" s="355"/>
      <c r="AH14" s="355"/>
      <c r="AU14" s="353"/>
      <c r="AV14" s="353"/>
      <c r="AW14" s="353"/>
      <c r="AX14" s="353"/>
      <c r="AZ14" s="355" t="str">
        <f>IF($R$14="","",$R$14)</f>
        <v/>
      </c>
      <c r="BA14" s="355"/>
      <c r="BB14" s="355"/>
      <c r="BC14" s="355"/>
      <c r="BD14" s="355"/>
      <c r="BE14" s="355"/>
      <c r="BF14" s="355"/>
      <c r="BG14" s="355"/>
      <c r="BH14" s="355"/>
      <c r="BI14" s="355"/>
      <c r="BJ14" s="355"/>
      <c r="BK14" s="355"/>
      <c r="BL14" s="355"/>
      <c r="BM14" s="355"/>
      <c r="BN14" s="355"/>
      <c r="BO14" s="355"/>
      <c r="BP14" s="355"/>
      <c r="BQ14" s="104"/>
    </row>
    <row r="15" spans="1:69" ht="21.75" customHeight="1" x14ac:dyDescent="0.15">
      <c r="M15" s="356"/>
      <c r="N15" s="356"/>
      <c r="O15" s="356"/>
      <c r="P15" s="356"/>
      <c r="Q15" s="360" t="str">
        <f>IF(●申請書!$AG$19="","",●申請書!$AG$19)</f>
        <v/>
      </c>
      <c r="R15" s="360"/>
      <c r="S15" s="360"/>
      <c r="T15" s="360"/>
      <c r="U15" s="360"/>
      <c r="V15" s="360"/>
      <c r="W15" s="360"/>
      <c r="X15" s="360"/>
      <c r="Y15" s="360"/>
      <c r="Z15" s="360"/>
      <c r="AA15" s="360"/>
      <c r="AB15" s="360"/>
      <c r="AC15" s="360"/>
      <c r="AD15" s="360"/>
      <c r="AE15" s="360"/>
      <c r="AF15" s="360"/>
      <c r="AG15" s="360"/>
      <c r="AH15" s="360"/>
      <c r="AU15" s="356"/>
      <c r="AV15" s="356"/>
      <c r="AW15" s="356"/>
      <c r="AX15" s="356"/>
      <c r="AY15" s="360" t="str">
        <f>IF($Q$15="","",$Q$15)</f>
        <v/>
      </c>
      <c r="AZ15" s="360"/>
      <c r="BA15" s="360"/>
      <c r="BB15" s="360"/>
      <c r="BC15" s="360"/>
      <c r="BD15" s="360"/>
      <c r="BE15" s="360"/>
      <c r="BF15" s="360"/>
      <c r="BG15" s="360"/>
      <c r="BH15" s="360"/>
      <c r="BI15" s="360"/>
      <c r="BJ15" s="360"/>
      <c r="BK15" s="360"/>
      <c r="BL15" s="360"/>
      <c r="BM15" s="360"/>
      <c r="BN15" s="360"/>
      <c r="BO15" s="360"/>
      <c r="BP15" s="360"/>
      <c r="BQ15" s="105"/>
    </row>
    <row r="16" spans="1:69" ht="21.75" customHeight="1" x14ac:dyDescent="0.15">
      <c r="L16" s="106"/>
      <c r="M16" s="361" t="str">
        <f>IF(●申請書!$AA$19="","",●申請書!$AA$19)</f>
        <v>氏　名</v>
      </c>
      <c r="N16" s="361"/>
      <c r="O16" s="361"/>
      <c r="P16" s="361"/>
      <c r="Q16" s="360"/>
      <c r="R16" s="360"/>
      <c r="S16" s="360"/>
      <c r="T16" s="360"/>
      <c r="U16" s="360"/>
      <c r="V16" s="360"/>
      <c r="W16" s="360"/>
      <c r="X16" s="360"/>
      <c r="Y16" s="360"/>
      <c r="Z16" s="360"/>
      <c r="AA16" s="360"/>
      <c r="AB16" s="360"/>
      <c r="AC16" s="360"/>
      <c r="AD16" s="360"/>
      <c r="AE16" s="360"/>
      <c r="AF16" s="360"/>
      <c r="AG16" s="360"/>
      <c r="AH16" s="360"/>
      <c r="AS16" s="106"/>
      <c r="AT16" s="106"/>
      <c r="AU16" s="361" t="str">
        <f>IF($M$16="","",$M$16)</f>
        <v>氏　名</v>
      </c>
      <c r="AV16" s="361"/>
      <c r="AW16" s="361"/>
      <c r="AX16" s="361"/>
      <c r="AY16" s="360"/>
      <c r="AZ16" s="360"/>
      <c r="BA16" s="360"/>
      <c r="BB16" s="360"/>
      <c r="BC16" s="360"/>
      <c r="BD16" s="360"/>
      <c r="BE16" s="360"/>
      <c r="BF16" s="360"/>
      <c r="BG16" s="360"/>
      <c r="BH16" s="360"/>
      <c r="BI16" s="360"/>
      <c r="BJ16" s="360"/>
      <c r="BK16" s="360"/>
      <c r="BL16" s="360"/>
      <c r="BM16" s="360"/>
      <c r="BN16" s="360"/>
      <c r="BO16" s="360"/>
      <c r="BP16" s="360"/>
      <c r="BQ16" s="105"/>
    </row>
    <row r="17" spans="1:69" ht="21.75" customHeight="1" x14ac:dyDescent="0.15">
      <c r="M17" s="353" t="str">
        <f>IF(●申請書!$AA$20="","",●申請書!$AA$20)</f>
        <v>（施主）</v>
      </c>
      <c r="N17" s="353"/>
      <c r="O17" s="353"/>
      <c r="P17" s="353"/>
      <c r="Q17" s="353"/>
      <c r="R17" s="358" t="str">
        <f>IF(●申請書!$AH$20="","",●申請書!$AH$20)</f>
        <v/>
      </c>
      <c r="S17" s="358"/>
      <c r="T17" s="358"/>
      <c r="U17" s="358"/>
      <c r="V17" s="358"/>
      <c r="W17" s="358"/>
      <c r="X17" s="358"/>
      <c r="Y17" s="358"/>
      <c r="Z17" s="358"/>
      <c r="AA17" s="358"/>
      <c r="AB17" s="358"/>
      <c r="AC17" s="358"/>
      <c r="AD17" s="358"/>
      <c r="AE17" s="358"/>
      <c r="AF17" s="358"/>
      <c r="AG17" s="359" t="s">
        <v>157</v>
      </c>
      <c r="AH17" s="359"/>
      <c r="AU17" s="353" t="str">
        <f>IF($M$17="","",$M$17)</f>
        <v>（施主）</v>
      </c>
      <c r="AV17" s="353"/>
      <c r="AW17" s="353"/>
      <c r="AX17" s="353"/>
      <c r="AY17" s="353"/>
      <c r="AZ17" s="358" t="str">
        <f>IF($R$17="","",$R$17)</f>
        <v/>
      </c>
      <c r="BA17" s="358"/>
      <c r="BB17" s="358"/>
      <c r="BC17" s="358"/>
      <c r="BD17" s="358"/>
      <c r="BE17" s="358"/>
      <c r="BF17" s="358"/>
      <c r="BG17" s="358"/>
      <c r="BH17" s="358"/>
      <c r="BI17" s="358"/>
      <c r="BJ17" s="358"/>
      <c r="BK17" s="358"/>
      <c r="BL17" s="358"/>
      <c r="BM17" s="358"/>
      <c r="BN17" s="358"/>
      <c r="BO17" s="359" t="s">
        <v>157</v>
      </c>
      <c r="BP17" s="359"/>
      <c r="BQ17" s="107"/>
    </row>
    <row r="18" spans="1:69" ht="21.75" customHeight="1" x14ac:dyDescent="0.15">
      <c r="R18" s="358"/>
      <c r="S18" s="358"/>
      <c r="T18" s="358"/>
      <c r="U18" s="358"/>
      <c r="V18" s="358"/>
      <c r="W18" s="358"/>
      <c r="X18" s="358"/>
      <c r="Y18" s="358"/>
      <c r="Z18" s="358"/>
      <c r="AA18" s="358"/>
      <c r="AB18" s="358"/>
      <c r="AC18" s="358"/>
      <c r="AD18" s="358"/>
      <c r="AE18" s="358"/>
      <c r="AF18" s="358"/>
      <c r="AZ18" s="358"/>
      <c r="BA18" s="358"/>
      <c r="BB18" s="358"/>
      <c r="BC18" s="358"/>
      <c r="BD18" s="358"/>
      <c r="BE18" s="358"/>
      <c r="BF18" s="358"/>
      <c r="BG18" s="358"/>
      <c r="BH18" s="358"/>
      <c r="BI18" s="358"/>
      <c r="BJ18" s="358"/>
      <c r="BK18" s="358"/>
      <c r="BL18" s="358"/>
      <c r="BM18" s="358"/>
      <c r="BN18" s="358"/>
    </row>
    <row r="19" spans="1:69" ht="21.75" customHeight="1" x14ac:dyDescent="0.15">
      <c r="K19" s="108" t="str">
        <f>IF($J$20="","(許可日↓)","")</f>
        <v>(許可日↓)</v>
      </c>
      <c r="P19" s="109"/>
      <c r="R19" s="110"/>
      <c r="S19" s="108"/>
      <c r="T19" s="110"/>
      <c r="U19" s="110"/>
      <c r="V19" s="110"/>
      <c r="W19" s="111" t="str">
        <f>IF($V$20="","(↓許可番号)","")</f>
        <v>(↓許可番号)</v>
      </c>
      <c r="X19" s="110"/>
      <c r="Y19" s="110"/>
      <c r="Z19" s="110"/>
      <c r="AA19" s="110"/>
      <c r="AB19" s="110"/>
      <c r="AC19" s="110"/>
      <c r="AD19" s="110"/>
      <c r="AE19" s="110"/>
      <c r="AF19" s="110"/>
      <c r="AS19" s="108" t="str">
        <f>IF($AR$20="",$K$19,"")</f>
        <v>(許可日↓)</v>
      </c>
      <c r="AX19" s="109"/>
      <c r="AZ19" s="110"/>
      <c r="BA19" s="108" t="str">
        <f>IF($AZ$20="",$S$19,"")</f>
        <v/>
      </c>
      <c r="BB19" s="110"/>
      <c r="BC19" s="110"/>
      <c r="BD19" s="110"/>
      <c r="BE19" s="111" t="str">
        <f>IF($BD$20="",$W$19,"")</f>
        <v>(↓許可番号)</v>
      </c>
      <c r="BG19" s="110"/>
      <c r="BH19" s="110"/>
      <c r="BI19" s="110"/>
      <c r="BJ19" s="110"/>
      <c r="BK19" s="110"/>
      <c r="BL19" s="110"/>
      <c r="BM19" s="110"/>
      <c r="BN19" s="110"/>
    </row>
    <row r="20" spans="1:69" ht="21.75" customHeight="1" x14ac:dyDescent="0.15">
      <c r="A20" s="357">
        <f>●申請書!$AG$15</f>
        <v>0</v>
      </c>
      <c r="B20" s="357"/>
      <c r="C20" s="357"/>
      <c r="D20" s="356"/>
      <c r="E20" s="356"/>
      <c r="F20" s="94" t="s">
        <v>0</v>
      </c>
      <c r="G20" s="356" t="s">
        <v>130</v>
      </c>
      <c r="H20" s="356"/>
      <c r="I20" s="94" t="s">
        <v>16</v>
      </c>
      <c r="J20" s="356"/>
      <c r="K20" s="356"/>
      <c r="L20" s="353" t="s">
        <v>161</v>
      </c>
      <c r="M20" s="353"/>
      <c r="N20" s="353"/>
      <c r="O20" s="353"/>
      <c r="P20" s="353"/>
      <c r="Q20" s="353"/>
      <c r="R20" s="356" t="s">
        <v>154</v>
      </c>
      <c r="S20" s="356"/>
      <c r="T20" s="367" t="s">
        <v>131</v>
      </c>
      <c r="U20" s="367"/>
      <c r="V20" s="356"/>
      <c r="W20" s="356"/>
      <c r="X20" s="356"/>
      <c r="Y20" s="366" t="s">
        <v>39</v>
      </c>
      <c r="Z20" s="366"/>
      <c r="AA20" s="112">
        <v>2</v>
      </c>
      <c r="AB20" s="367" t="s">
        <v>132</v>
      </c>
      <c r="AC20" s="367"/>
      <c r="AD20" s="367"/>
      <c r="AE20" s="367"/>
      <c r="AF20" s="367"/>
      <c r="AG20" s="367"/>
      <c r="AH20" s="367"/>
      <c r="AI20" s="357">
        <f>IF($A$20="","",$A$20)</f>
        <v>0</v>
      </c>
      <c r="AJ20" s="357"/>
      <c r="AK20" s="357"/>
      <c r="AL20" s="356" t="str">
        <f>IF($D$20="","",$D$20)</f>
        <v/>
      </c>
      <c r="AM20" s="356"/>
      <c r="AN20" s="94" t="str">
        <f>$F$20</f>
        <v>年</v>
      </c>
      <c r="AO20" s="356" t="str">
        <f>IF($G$20="","",$G$20)</f>
        <v>　</v>
      </c>
      <c r="AP20" s="356"/>
      <c r="AQ20" s="94" t="str">
        <f>$I$20</f>
        <v>月</v>
      </c>
      <c r="AR20" s="356" t="str">
        <f>IF($J$20="","",$J$20)</f>
        <v/>
      </c>
      <c r="AS20" s="356"/>
      <c r="AT20" s="353" t="str">
        <f>$L$20</f>
        <v>日付け三農整（</v>
      </c>
      <c r="AU20" s="353"/>
      <c r="AV20" s="353"/>
      <c r="AW20" s="353"/>
      <c r="AX20" s="353"/>
      <c r="AY20" s="353"/>
      <c r="AZ20" s="356" t="str">
        <f>IF($R$20="","",$R$20)</f>
        <v>法</v>
      </c>
      <c r="BA20" s="356"/>
      <c r="BB20" s="367" t="str">
        <f>$T$20</f>
        <v>)第</v>
      </c>
      <c r="BC20" s="367"/>
      <c r="BD20" s="356" t="str">
        <f>IF($V$20="","",$V$20)</f>
        <v/>
      </c>
      <c r="BE20" s="356"/>
      <c r="BF20" s="356"/>
      <c r="BG20" s="366" t="str">
        <f>$Y$20</f>
        <v>号の</v>
      </c>
      <c r="BH20" s="366"/>
      <c r="BI20" s="112">
        <f>IF($AA$20="","",$AA$20)</f>
        <v>2</v>
      </c>
      <c r="BJ20" s="367" t="str">
        <f>$AB$20</f>
        <v>で許可のあった</v>
      </c>
      <c r="BK20" s="367"/>
      <c r="BL20" s="367"/>
      <c r="BM20" s="367"/>
      <c r="BN20" s="367"/>
      <c r="BO20" s="367"/>
      <c r="BP20" s="367"/>
    </row>
    <row r="21" spans="1:69" ht="21.75" customHeight="1" x14ac:dyDescent="0.15">
      <c r="A21" s="368" t="s">
        <v>133</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9" t="s">
        <v>134</v>
      </c>
      <c r="AJ21" s="369"/>
      <c r="AK21" s="369"/>
      <c r="AL21" s="369"/>
      <c r="AM21" s="369"/>
      <c r="AN21" s="369"/>
      <c r="AO21" s="369"/>
      <c r="AP21" s="369"/>
      <c r="AQ21" s="369"/>
      <c r="AR21" s="369"/>
      <c r="AS21" s="369"/>
      <c r="AT21" s="369"/>
      <c r="AU21" s="369"/>
      <c r="AV21" s="369"/>
      <c r="AW21" s="369"/>
      <c r="AX21" s="369"/>
      <c r="AY21" s="369"/>
      <c r="AZ21" s="369"/>
      <c r="BA21" s="369"/>
      <c r="BB21" s="369"/>
      <c r="BC21" s="369"/>
      <c r="BD21" s="369"/>
      <c r="BE21" s="369"/>
      <c r="BF21" s="369"/>
      <c r="BG21" s="369"/>
      <c r="BH21" s="369"/>
      <c r="BI21" s="369"/>
      <c r="BJ21" s="369"/>
      <c r="BK21" s="369"/>
      <c r="BL21" s="369"/>
      <c r="BM21" s="369"/>
      <c r="BN21" s="369"/>
      <c r="BO21" s="369"/>
      <c r="BP21" s="369"/>
    </row>
    <row r="22" spans="1:69" ht="21.75" customHeight="1" x14ac:dyDescent="0.15">
      <c r="N22" s="113"/>
      <c r="AV22" s="113"/>
    </row>
    <row r="23" spans="1:69" ht="21.75" customHeight="1" x14ac:dyDescent="0.15">
      <c r="A23" s="370" t="s">
        <v>135</v>
      </c>
      <c r="B23" s="371"/>
      <c r="C23" s="428" t="str">
        <f>●申請書!$A$26</f>
        <v>使用等の目的</v>
      </c>
      <c r="D23" s="428"/>
      <c r="E23" s="428"/>
      <c r="F23" s="428"/>
      <c r="G23" s="428"/>
      <c r="H23" s="429"/>
      <c r="I23" s="374"/>
      <c r="J23" s="376" t="str">
        <f>IF(●申請書!$L$26="","",●申請書!$L$26)</f>
        <v/>
      </c>
      <c r="K23" s="376"/>
      <c r="L23" s="376"/>
      <c r="M23" s="376"/>
      <c r="N23" s="376"/>
      <c r="O23" s="376"/>
      <c r="P23" s="376"/>
      <c r="Q23" s="376"/>
      <c r="R23" s="376"/>
      <c r="S23" s="376"/>
      <c r="T23" s="376"/>
      <c r="U23" s="376"/>
      <c r="V23" s="376"/>
      <c r="W23" s="376"/>
      <c r="X23" s="376"/>
      <c r="Y23" s="376"/>
      <c r="Z23" s="376"/>
      <c r="AA23" s="376"/>
      <c r="AB23" s="376"/>
      <c r="AC23" s="376"/>
      <c r="AD23" s="376"/>
      <c r="AE23" s="376"/>
      <c r="AF23" s="362" t="str">
        <f>IF(●申請書!$BA$26="","",●申請書!$BA$26)</f>
        <v>のため</v>
      </c>
      <c r="AG23" s="362"/>
      <c r="AH23" s="363"/>
      <c r="AI23" s="370" t="s">
        <v>135</v>
      </c>
      <c r="AJ23" s="371"/>
      <c r="AK23" s="428" t="str">
        <f>$C$23</f>
        <v>使用等の目的</v>
      </c>
      <c r="AL23" s="428"/>
      <c r="AM23" s="428"/>
      <c r="AN23" s="428"/>
      <c r="AO23" s="428"/>
      <c r="AP23" s="429"/>
      <c r="AQ23" s="374"/>
      <c r="AR23" s="376" t="str">
        <f>IF($J$23="","",$J$23)</f>
        <v/>
      </c>
      <c r="AS23" s="376"/>
      <c r="AT23" s="376"/>
      <c r="AU23" s="376"/>
      <c r="AV23" s="376"/>
      <c r="AW23" s="376"/>
      <c r="AX23" s="376"/>
      <c r="AY23" s="376"/>
      <c r="AZ23" s="376"/>
      <c r="BA23" s="376"/>
      <c r="BB23" s="376"/>
      <c r="BC23" s="376"/>
      <c r="BD23" s="376"/>
      <c r="BE23" s="376"/>
      <c r="BF23" s="376"/>
      <c r="BG23" s="376"/>
      <c r="BH23" s="376"/>
      <c r="BI23" s="376"/>
      <c r="BJ23" s="376"/>
      <c r="BK23" s="376"/>
      <c r="BL23" s="376"/>
      <c r="BM23" s="376"/>
      <c r="BN23" s="362" t="str">
        <f>IF($AF$23="","",$AF$23)</f>
        <v>のため</v>
      </c>
      <c r="BO23" s="362"/>
      <c r="BP23" s="363"/>
    </row>
    <row r="24" spans="1:69" ht="21.75" customHeight="1" x14ac:dyDescent="0.15">
      <c r="A24" s="372"/>
      <c r="B24" s="373"/>
      <c r="C24" s="430"/>
      <c r="D24" s="430"/>
      <c r="E24" s="430"/>
      <c r="F24" s="430"/>
      <c r="G24" s="430"/>
      <c r="H24" s="431"/>
      <c r="I24" s="375"/>
      <c r="J24" s="377"/>
      <c r="K24" s="377"/>
      <c r="L24" s="377"/>
      <c r="M24" s="377"/>
      <c r="N24" s="377"/>
      <c r="O24" s="377"/>
      <c r="P24" s="377"/>
      <c r="Q24" s="377"/>
      <c r="R24" s="377"/>
      <c r="S24" s="377"/>
      <c r="T24" s="377"/>
      <c r="U24" s="377"/>
      <c r="V24" s="377"/>
      <c r="W24" s="377"/>
      <c r="X24" s="377"/>
      <c r="Y24" s="377"/>
      <c r="Z24" s="377"/>
      <c r="AA24" s="377"/>
      <c r="AB24" s="377"/>
      <c r="AC24" s="377"/>
      <c r="AD24" s="377"/>
      <c r="AE24" s="377"/>
      <c r="AF24" s="364"/>
      <c r="AG24" s="364"/>
      <c r="AH24" s="365"/>
      <c r="AI24" s="372"/>
      <c r="AJ24" s="373"/>
      <c r="AK24" s="430"/>
      <c r="AL24" s="430"/>
      <c r="AM24" s="430"/>
      <c r="AN24" s="430"/>
      <c r="AO24" s="430"/>
      <c r="AP24" s="431"/>
      <c r="AQ24" s="375"/>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377"/>
      <c r="BN24" s="364"/>
      <c r="BO24" s="364"/>
      <c r="BP24" s="365"/>
    </row>
    <row r="25" spans="1:69" ht="21.75" customHeight="1" x14ac:dyDescent="0.15">
      <c r="A25" s="392" t="s">
        <v>137</v>
      </c>
      <c r="B25" s="393"/>
      <c r="C25" s="394"/>
      <c r="D25" s="394"/>
      <c r="E25" s="394"/>
      <c r="F25" s="394"/>
      <c r="G25" s="394"/>
      <c r="H25" s="394"/>
      <c r="I25" s="380" t="str">
        <f>●申請書!$L$28</f>
        <v>種類</v>
      </c>
      <c r="J25" s="381"/>
      <c r="K25" s="381"/>
      <c r="L25" s="381"/>
      <c r="M25" s="382"/>
      <c r="N25" s="386"/>
      <c r="O25" s="395" t="str">
        <f>IF($O$26="","（↓里道、水路など）","")</f>
        <v>（↓里道、水路など）</v>
      </c>
      <c r="P25" s="395"/>
      <c r="Q25" s="395"/>
      <c r="R25" s="395"/>
      <c r="S25" s="395"/>
      <c r="T25" s="395"/>
      <c r="U25" s="395"/>
      <c r="V25" s="395"/>
      <c r="W25" s="395"/>
      <c r="X25" s="395"/>
      <c r="Y25" s="395"/>
      <c r="Z25" s="395"/>
      <c r="AA25" s="395"/>
      <c r="AB25" s="395"/>
      <c r="AC25" s="395"/>
      <c r="AD25" s="395"/>
      <c r="AE25" s="395"/>
      <c r="AF25" s="395"/>
      <c r="AG25" s="395"/>
      <c r="AH25" s="396"/>
      <c r="AI25" s="392" t="s">
        <v>136</v>
      </c>
      <c r="AJ25" s="393"/>
      <c r="AK25" s="394"/>
      <c r="AL25" s="394"/>
      <c r="AM25" s="394"/>
      <c r="AN25" s="394"/>
      <c r="AO25" s="394"/>
      <c r="AP25" s="394"/>
      <c r="AQ25" s="380" t="str">
        <f>$I$25</f>
        <v>種類</v>
      </c>
      <c r="AR25" s="381"/>
      <c r="AS25" s="381"/>
      <c r="AT25" s="381"/>
      <c r="AU25" s="382"/>
      <c r="AV25" s="386"/>
      <c r="AW25" s="395" t="str">
        <f>IF($AW$26="","（↓里道、水路など）","")</f>
        <v>（↓里道、水路など）</v>
      </c>
      <c r="AX25" s="395"/>
      <c r="AY25" s="395"/>
      <c r="AZ25" s="395"/>
      <c r="BA25" s="395"/>
      <c r="BB25" s="395"/>
      <c r="BC25" s="395"/>
      <c r="BD25" s="395"/>
      <c r="BE25" s="395"/>
      <c r="BF25" s="395"/>
      <c r="BG25" s="395"/>
      <c r="BH25" s="395"/>
      <c r="BI25" s="395"/>
      <c r="BJ25" s="395"/>
      <c r="BK25" s="395"/>
      <c r="BL25" s="395"/>
      <c r="BM25" s="395"/>
      <c r="BN25" s="395"/>
      <c r="BO25" s="395"/>
      <c r="BP25" s="396"/>
    </row>
    <row r="26" spans="1:69" ht="21.75" customHeight="1" x14ac:dyDescent="0.15">
      <c r="A26" s="392"/>
      <c r="B26" s="393"/>
      <c r="C26" s="402" t="str">
        <f>●申請書!$A$28</f>
        <v>使用等の場所</v>
      </c>
      <c r="D26" s="402"/>
      <c r="E26" s="402"/>
      <c r="F26" s="402"/>
      <c r="G26" s="402"/>
      <c r="H26" s="432"/>
      <c r="I26" s="383"/>
      <c r="J26" s="384"/>
      <c r="K26" s="384"/>
      <c r="L26" s="384"/>
      <c r="M26" s="385"/>
      <c r="N26" s="375"/>
      <c r="O26" s="378"/>
      <c r="P26" s="378"/>
      <c r="Q26" s="378"/>
      <c r="R26" s="378"/>
      <c r="S26" s="378"/>
      <c r="T26" s="378"/>
      <c r="U26" s="378"/>
      <c r="V26" s="378"/>
      <c r="W26" s="378"/>
      <c r="X26" s="378"/>
      <c r="Y26" s="378"/>
      <c r="Z26" s="378"/>
      <c r="AA26" s="378"/>
      <c r="AB26" s="378"/>
      <c r="AC26" s="378"/>
      <c r="AD26" s="378"/>
      <c r="AE26" s="378"/>
      <c r="AF26" s="378"/>
      <c r="AG26" s="378"/>
      <c r="AH26" s="379"/>
      <c r="AI26" s="392"/>
      <c r="AJ26" s="393"/>
      <c r="AK26" s="402" t="str">
        <f>$C$26</f>
        <v>使用等の場所</v>
      </c>
      <c r="AL26" s="402"/>
      <c r="AM26" s="402"/>
      <c r="AN26" s="402"/>
      <c r="AO26" s="402"/>
      <c r="AP26" s="432"/>
      <c r="AQ26" s="383"/>
      <c r="AR26" s="384"/>
      <c r="AS26" s="384"/>
      <c r="AT26" s="384"/>
      <c r="AU26" s="385"/>
      <c r="AV26" s="375"/>
      <c r="AW26" s="378" t="str">
        <f>IF($O$26="","",$O$26)</f>
        <v/>
      </c>
      <c r="AX26" s="378"/>
      <c r="AY26" s="378"/>
      <c r="AZ26" s="378"/>
      <c r="BA26" s="378"/>
      <c r="BB26" s="378"/>
      <c r="BC26" s="378"/>
      <c r="BD26" s="378"/>
      <c r="BE26" s="378"/>
      <c r="BF26" s="378"/>
      <c r="BG26" s="378"/>
      <c r="BH26" s="378"/>
      <c r="BI26" s="378"/>
      <c r="BJ26" s="378"/>
      <c r="BK26" s="378"/>
      <c r="BL26" s="378"/>
      <c r="BM26" s="378"/>
      <c r="BN26" s="378"/>
      <c r="BO26" s="378"/>
      <c r="BP26" s="379"/>
    </row>
    <row r="27" spans="1:69" ht="21.75" customHeight="1" x14ac:dyDescent="0.15">
      <c r="A27" s="392"/>
      <c r="B27" s="393"/>
      <c r="C27" s="402"/>
      <c r="D27" s="402"/>
      <c r="E27" s="402"/>
      <c r="F27" s="402"/>
      <c r="G27" s="402"/>
      <c r="H27" s="432"/>
      <c r="I27" s="380" t="str">
        <f>●申請書!$L$30</f>
        <v>場所</v>
      </c>
      <c r="J27" s="381"/>
      <c r="K27" s="381"/>
      <c r="L27" s="381"/>
      <c r="M27" s="382"/>
      <c r="N27" s="386" t="str">
        <f>●申請書!$Q$30</f>
        <v>　三田市</v>
      </c>
      <c r="O27" s="387"/>
      <c r="P27" s="387"/>
      <c r="Q27" s="387"/>
      <c r="R27" s="389" t="str">
        <f>IF(●申請書!$X$30="","",●申請書!$X$30)</f>
        <v/>
      </c>
      <c r="S27" s="389"/>
      <c r="T27" s="389"/>
      <c r="U27" s="389"/>
      <c r="V27" s="389"/>
      <c r="W27" s="389"/>
      <c r="X27" s="389"/>
      <c r="Y27" s="389"/>
      <c r="Z27" s="389"/>
      <c r="AA27" s="389"/>
      <c r="AB27" s="389"/>
      <c r="AC27" s="389"/>
      <c r="AD27" s="389"/>
      <c r="AE27" s="389"/>
      <c r="AF27" s="389"/>
      <c r="AG27" s="389"/>
      <c r="AH27" s="390"/>
      <c r="AI27" s="392"/>
      <c r="AJ27" s="393"/>
      <c r="AK27" s="402"/>
      <c r="AL27" s="402"/>
      <c r="AM27" s="402"/>
      <c r="AN27" s="402"/>
      <c r="AO27" s="402"/>
      <c r="AP27" s="432"/>
      <c r="AQ27" s="380" t="str">
        <f>$I$27</f>
        <v>場所</v>
      </c>
      <c r="AR27" s="381"/>
      <c r="AS27" s="381"/>
      <c r="AT27" s="381"/>
      <c r="AU27" s="382"/>
      <c r="AV27" s="386" t="str">
        <f>$N$27</f>
        <v>　三田市</v>
      </c>
      <c r="AW27" s="387"/>
      <c r="AX27" s="387"/>
      <c r="AY27" s="387"/>
      <c r="AZ27" s="389" t="str">
        <f>IF($R$27="","",$R$27)</f>
        <v/>
      </c>
      <c r="BA27" s="389"/>
      <c r="BB27" s="389"/>
      <c r="BC27" s="389"/>
      <c r="BD27" s="389"/>
      <c r="BE27" s="389"/>
      <c r="BF27" s="389"/>
      <c r="BG27" s="389"/>
      <c r="BH27" s="389"/>
      <c r="BI27" s="389"/>
      <c r="BJ27" s="389"/>
      <c r="BK27" s="389"/>
      <c r="BL27" s="389"/>
      <c r="BM27" s="389"/>
      <c r="BN27" s="389"/>
      <c r="BO27" s="389"/>
      <c r="BP27" s="390"/>
    </row>
    <row r="28" spans="1:69" ht="21.75" customHeight="1" x14ac:dyDescent="0.15">
      <c r="A28" s="372"/>
      <c r="B28" s="373"/>
      <c r="C28" s="397"/>
      <c r="D28" s="397"/>
      <c r="E28" s="397"/>
      <c r="F28" s="397"/>
      <c r="G28" s="397"/>
      <c r="H28" s="397"/>
      <c r="I28" s="383"/>
      <c r="J28" s="384"/>
      <c r="K28" s="384"/>
      <c r="L28" s="384"/>
      <c r="M28" s="385"/>
      <c r="N28" s="375"/>
      <c r="O28" s="388"/>
      <c r="P28" s="388"/>
      <c r="Q28" s="388"/>
      <c r="R28" s="377"/>
      <c r="S28" s="377"/>
      <c r="T28" s="377"/>
      <c r="U28" s="377"/>
      <c r="V28" s="377"/>
      <c r="W28" s="377"/>
      <c r="X28" s="377"/>
      <c r="Y28" s="377"/>
      <c r="Z28" s="377"/>
      <c r="AA28" s="377"/>
      <c r="AB28" s="377"/>
      <c r="AC28" s="377"/>
      <c r="AD28" s="377"/>
      <c r="AE28" s="377"/>
      <c r="AF28" s="377"/>
      <c r="AG28" s="377"/>
      <c r="AH28" s="391"/>
      <c r="AI28" s="372"/>
      <c r="AJ28" s="373"/>
      <c r="AK28" s="397"/>
      <c r="AL28" s="397"/>
      <c r="AM28" s="397"/>
      <c r="AN28" s="397"/>
      <c r="AO28" s="397"/>
      <c r="AP28" s="397"/>
      <c r="AQ28" s="383"/>
      <c r="AR28" s="384"/>
      <c r="AS28" s="384"/>
      <c r="AT28" s="384"/>
      <c r="AU28" s="385"/>
      <c r="AV28" s="375"/>
      <c r="AW28" s="388"/>
      <c r="AX28" s="388"/>
      <c r="AY28" s="388"/>
      <c r="AZ28" s="377"/>
      <c r="BA28" s="377"/>
      <c r="BB28" s="377"/>
      <c r="BC28" s="377"/>
      <c r="BD28" s="377"/>
      <c r="BE28" s="377"/>
      <c r="BF28" s="377"/>
      <c r="BG28" s="377"/>
      <c r="BH28" s="377"/>
      <c r="BI28" s="377"/>
      <c r="BJ28" s="377"/>
      <c r="BK28" s="377"/>
      <c r="BL28" s="377"/>
      <c r="BM28" s="377"/>
      <c r="BN28" s="377"/>
      <c r="BO28" s="377"/>
      <c r="BP28" s="391"/>
    </row>
    <row r="29" spans="1:69" ht="21.75" customHeight="1" x14ac:dyDescent="0.15">
      <c r="A29" s="398" t="s">
        <v>138</v>
      </c>
      <c r="B29" s="399"/>
      <c r="C29" s="422" t="s">
        <v>139</v>
      </c>
      <c r="D29" s="394"/>
      <c r="E29" s="394"/>
      <c r="F29" s="394"/>
      <c r="G29" s="394"/>
      <c r="H29" s="394"/>
      <c r="I29" s="114"/>
      <c r="J29" s="115"/>
      <c r="K29" s="115"/>
      <c r="L29" s="115"/>
      <c r="M29" s="115"/>
      <c r="N29" s="115"/>
      <c r="O29" s="115"/>
      <c r="P29" s="115"/>
      <c r="Q29" s="115"/>
      <c r="R29" s="115"/>
      <c r="S29" s="115"/>
      <c r="T29" s="115"/>
      <c r="U29" s="115"/>
      <c r="V29" s="115"/>
      <c r="W29" s="115"/>
      <c r="X29" s="115"/>
      <c r="Y29" s="116"/>
      <c r="Z29" s="116"/>
      <c r="AA29" s="116"/>
      <c r="AB29" s="116"/>
      <c r="AC29" s="116"/>
      <c r="AD29" s="116"/>
      <c r="AE29" s="116"/>
      <c r="AF29" s="116"/>
      <c r="AG29" s="116"/>
      <c r="AH29" s="117"/>
      <c r="AI29" s="398" t="s">
        <v>138</v>
      </c>
      <c r="AJ29" s="399"/>
      <c r="AK29" s="422" t="s">
        <v>140</v>
      </c>
      <c r="AL29" s="422"/>
      <c r="AM29" s="422"/>
      <c r="AN29" s="422"/>
      <c r="AO29" s="422"/>
      <c r="AP29" s="422"/>
      <c r="AQ29" s="118"/>
      <c r="AR29" s="115"/>
      <c r="AS29" s="115"/>
      <c r="AT29" s="115"/>
      <c r="AU29" s="115"/>
      <c r="AV29" s="115"/>
      <c r="AW29" s="115"/>
      <c r="AX29" s="115"/>
      <c r="AY29" s="115"/>
      <c r="AZ29" s="115"/>
      <c r="BA29" s="115"/>
      <c r="BB29" s="115"/>
      <c r="BC29" s="115"/>
      <c r="BD29" s="116"/>
      <c r="BE29" s="119"/>
      <c r="BF29" s="116"/>
      <c r="BG29" s="116"/>
      <c r="BH29" s="116"/>
      <c r="BI29" s="116"/>
      <c r="BJ29" s="116"/>
      <c r="BK29" s="116"/>
      <c r="BL29" s="116"/>
      <c r="BM29" s="116"/>
      <c r="BN29" s="116"/>
      <c r="BO29" s="116"/>
      <c r="BP29" s="117"/>
    </row>
    <row r="30" spans="1:69" ht="21.75" customHeight="1" x14ac:dyDescent="0.15">
      <c r="A30" s="392"/>
      <c r="B30" s="393"/>
      <c r="C30" s="423"/>
      <c r="D30" s="402"/>
      <c r="E30" s="402"/>
      <c r="F30" s="402"/>
      <c r="G30" s="402"/>
      <c r="H30" s="402"/>
      <c r="I30" s="120"/>
      <c r="J30" s="413">
        <f>$X$8</f>
        <v>0</v>
      </c>
      <c r="K30" s="413"/>
      <c r="L30" s="413"/>
      <c r="M30" s="413"/>
      <c r="N30" s="121" t="s">
        <v>0</v>
      </c>
      <c r="O30" s="413" t="s">
        <v>130</v>
      </c>
      <c r="P30" s="413"/>
      <c r="Q30" s="121" t="s">
        <v>16</v>
      </c>
      <c r="R30" s="413"/>
      <c r="S30" s="413"/>
      <c r="T30" s="414" t="s">
        <v>19</v>
      </c>
      <c r="U30" s="414"/>
      <c r="V30" s="414"/>
      <c r="W30" s="122"/>
      <c r="X30" s="123"/>
      <c r="Y30" s="415" t="s">
        <v>141</v>
      </c>
      <c r="Z30" s="415"/>
      <c r="AA30" s="415"/>
      <c r="AB30" s="415"/>
      <c r="AC30" s="415"/>
      <c r="AD30" s="415"/>
      <c r="AE30" s="435" t="s">
        <v>142</v>
      </c>
      <c r="AF30" s="435"/>
      <c r="AG30" s="435"/>
      <c r="AH30" s="436"/>
      <c r="AI30" s="392"/>
      <c r="AJ30" s="393"/>
      <c r="AK30" s="423"/>
      <c r="AL30" s="423"/>
      <c r="AM30" s="423"/>
      <c r="AN30" s="423"/>
      <c r="AO30" s="423"/>
      <c r="AP30" s="423"/>
      <c r="AQ30" s="124"/>
      <c r="AR30" s="415">
        <f>$X$8</f>
        <v>0</v>
      </c>
      <c r="AS30" s="415"/>
      <c r="AT30" s="415"/>
      <c r="AU30" s="415"/>
      <c r="AV30" s="125" t="s">
        <v>0</v>
      </c>
      <c r="AW30" s="415" t="s">
        <v>130</v>
      </c>
      <c r="AX30" s="415"/>
      <c r="AY30" s="125" t="s">
        <v>16</v>
      </c>
      <c r="AZ30" s="415"/>
      <c r="BA30" s="415"/>
      <c r="BB30" s="123" t="s">
        <v>17</v>
      </c>
      <c r="BC30" s="123"/>
      <c r="BD30" s="418" t="s">
        <v>143</v>
      </c>
      <c r="BE30" s="418"/>
      <c r="BF30" s="418"/>
      <c r="BG30" s="418"/>
      <c r="BH30" s="418"/>
      <c r="BI30" s="418"/>
      <c r="BJ30" s="418"/>
      <c r="BK30" s="418"/>
      <c r="BL30" s="418"/>
      <c r="BM30" s="418"/>
      <c r="BN30" s="418"/>
      <c r="BO30" s="418"/>
      <c r="BP30" s="419"/>
    </row>
    <row r="31" spans="1:69" ht="21.75" customHeight="1" x14ac:dyDescent="0.15">
      <c r="A31" s="392"/>
      <c r="B31" s="393"/>
      <c r="C31" s="402"/>
      <c r="D31" s="402"/>
      <c r="E31" s="402"/>
      <c r="F31" s="402"/>
      <c r="G31" s="402"/>
      <c r="H31" s="402"/>
      <c r="I31" s="126"/>
      <c r="J31" s="420">
        <f>$X$8</f>
        <v>0</v>
      </c>
      <c r="K31" s="420"/>
      <c r="L31" s="420"/>
      <c r="M31" s="420"/>
      <c r="N31" s="127" t="s">
        <v>0</v>
      </c>
      <c r="O31" s="420" t="s">
        <v>130</v>
      </c>
      <c r="P31" s="420"/>
      <c r="Q31" s="127" t="s">
        <v>16</v>
      </c>
      <c r="R31" s="420"/>
      <c r="S31" s="420"/>
      <c r="T31" s="421" t="s">
        <v>20</v>
      </c>
      <c r="U31" s="421"/>
      <c r="V31" s="421"/>
      <c r="W31" s="123"/>
      <c r="X31" s="122"/>
      <c r="Y31" s="415"/>
      <c r="Z31" s="415"/>
      <c r="AA31" s="415"/>
      <c r="AB31" s="415"/>
      <c r="AC31" s="415"/>
      <c r="AD31" s="415"/>
      <c r="AE31" s="435"/>
      <c r="AF31" s="435"/>
      <c r="AG31" s="435"/>
      <c r="AH31" s="436"/>
      <c r="AI31" s="372"/>
      <c r="AJ31" s="373"/>
      <c r="AK31" s="424"/>
      <c r="AL31" s="424"/>
      <c r="AM31" s="424"/>
      <c r="AN31" s="424"/>
      <c r="AO31" s="424"/>
      <c r="AP31" s="424"/>
      <c r="AQ31" s="128"/>
      <c r="AR31" s="129"/>
      <c r="AS31" s="129"/>
      <c r="AT31" s="129"/>
      <c r="AU31" s="129"/>
      <c r="AV31" s="129"/>
      <c r="AW31" s="129"/>
      <c r="AX31" s="129"/>
      <c r="AY31" s="129"/>
      <c r="AZ31" s="129"/>
      <c r="BA31" s="129"/>
      <c r="BB31" s="129"/>
      <c r="BC31" s="129"/>
      <c r="BD31" s="130"/>
      <c r="BE31" s="130"/>
      <c r="BF31" s="130"/>
      <c r="BG31" s="130"/>
      <c r="BH31" s="130"/>
      <c r="BI31" s="130"/>
      <c r="BJ31" s="130"/>
      <c r="BK31" s="130"/>
      <c r="BL31" s="130"/>
      <c r="BM31" s="130"/>
      <c r="BN31" s="130"/>
      <c r="BO31" s="130"/>
      <c r="BP31" s="131"/>
    </row>
    <row r="32" spans="1:69" ht="21.75" customHeight="1" x14ac:dyDescent="0.15">
      <c r="A32" s="372"/>
      <c r="B32" s="373"/>
      <c r="C32" s="397"/>
      <c r="D32" s="397"/>
      <c r="E32" s="397"/>
      <c r="F32" s="397"/>
      <c r="G32" s="397"/>
      <c r="H32" s="397"/>
      <c r="I32" s="128"/>
      <c r="J32" s="129"/>
      <c r="K32" s="129"/>
      <c r="L32" s="129"/>
      <c r="M32" s="129"/>
      <c r="N32" s="129"/>
      <c r="O32" s="129"/>
      <c r="P32" s="129"/>
      <c r="Q32" s="129"/>
      <c r="R32" s="132" t="s">
        <v>144</v>
      </c>
      <c r="S32" s="122"/>
      <c r="T32" s="129"/>
      <c r="U32" s="129"/>
      <c r="V32" s="129"/>
      <c r="W32" s="129"/>
      <c r="X32" s="132"/>
      <c r="Y32" s="132"/>
      <c r="Z32" s="132"/>
      <c r="AA32" s="132"/>
      <c r="AB32" s="132"/>
      <c r="AC32" s="132"/>
      <c r="AD32" s="132"/>
      <c r="AE32" s="132"/>
      <c r="AF32" s="132"/>
      <c r="AG32" s="132"/>
      <c r="AH32" s="133"/>
      <c r="AI32" s="405" t="s">
        <v>145</v>
      </c>
      <c r="AJ32" s="406"/>
      <c r="AK32" s="402" t="str">
        <f>$C$35</f>
        <v>特記事項</v>
      </c>
      <c r="AL32" s="402"/>
      <c r="AM32" s="402"/>
      <c r="AN32" s="402"/>
      <c r="AO32" s="402"/>
      <c r="AP32" s="402"/>
      <c r="AQ32" s="126"/>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34"/>
    </row>
    <row r="33" spans="1:68" ht="21.75" customHeight="1" x14ac:dyDescent="0.15">
      <c r="A33" s="409" t="s">
        <v>146</v>
      </c>
      <c r="B33" s="410"/>
      <c r="C33" s="394" t="s">
        <v>147</v>
      </c>
      <c r="D33" s="394"/>
      <c r="E33" s="394"/>
      <c r="F33" s="394"/>
      <c r="G33" s="394"/>
      <c r="H33" s="394"/>
      <c r="I33" s="425"/>
      <c r="J33" s="416">
        <f>$X$8</f>
        <v>0</v>
      </c>
      <c r="K33" s="416"/>
      <c r="L33" s="416"/>
      <c r="M33" s="416"/>
      <c r="N33" s="416" t="s">
        <v>0</v>
      </c>
      <c r="O33" s="416" t="s">
        <v>130</v>
      </c>
      <c r="P33" s="416"/>
      <c r="Q33" s="416" t="s">
        <v>16</v>
      </c>
      <c r="R33" s="416"/>
      <c r="S33" s="416"/>
      <c r="T33" s="433" t="s">
        <v>148</v>
      </c>
      <c r="U33" s="433"/>
      <c r="V33" s="433"/>
      <c r="W33" s="433"/>
      <c r="X33" s="433"/>
      <c r="Y33" s="135" t="s">
        <v>149</v>
      </c>
      <c r="Z33" s="136"/>
      <c r="AA33" s="136"/>
      <c r="AB33" s="136"/>
      <c r="AC33" s="136"/>
      <c r="AD33" s="136"/>
      <c r="AE33" s="136"/>
      <c r="AF33" s="136"/>
      <c r="AG33" s="136"/>
      <c r="AH33" s="137"/>
      <c r="AI33" s="405"/>
      <c r="AJ33" s="406"/>
      <c r="AK33" s="402"/>
      <c r="AL33" s="402"/>
      <c r="AM33" s="402"/>
      <c r="AN33" s="402"/>
      <c r="AO33" s="402"/>
      <c r="AP33" s="402"/>
      <c r="AQ33" s="126"/>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34"/>
    </row>
    <row r="34" spans="1:68" ht="21.75" customHeight="1" x14ac:dyDescent="0.15">
      <c r="A34" s="411"/>
      <c r="B34" s="412"/>
      <c r="C34" s="397"/>
      <c r="D34" s="397"/>
      <c r="E34" s="397"/>
      <c r="F34" s="397"/>
      <c r="G34" s="397"/>
      <c r="H34" s="397"/>
      <c r="I34" s="426"/>
      <c r="J34" s="417"/>
      <c r="K34" s="417"/>
      <c r="L34" s="417"/>
      <c r="M34" s="417"/>
      <c r="N34" s="417"/>
      <c r="O34" s="417"/>
      <c r="P34" s="417"/>
      <c r="Q34" s="417"/>
      <c r="R34" s="417"/>
      <c r="S34" s="417"/>
      <c r="T34" s="434"/>
      <c r="U34" s="434"/>
      <c r="V34" s="434"/>
      <c r="W34" s="434"/>
      <c r="X34" s="434"/>
      <c r="Y34" s="138" t="s">
        <v>143</v>
      </c>
      <c r="Z34" s="138"/>
      <c r="AA34" s="138"/>
      <c r="AB34" s="138"/>
      <c r="AC34" s="138"/>
      <c r="AD34" s="138"/>
      <c r="AE34" s="138"/>
      <c r="AF34" s="138"/>
      <c r="AG34" s="138"/>
      <c r="AH34" s="139"/>
      <c r="AI34" s="405"/>
      <c r="AJ34" s="406"/>
      <c r="AK34" s="402"/>
      <c r="AL34" s="402"/>
      <c r="AM34" s="402"/>
      <c r="AN34" s="402"/>
      <c r="AO34" s="402"/>
      <c r="AP34" s="402"/>
      <c r="AQ34" s="126"/>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34"/>
    </row>
    <row r="35" spans="1:68" ht="21.75" customHeight="1" x14ac:dyDescent="0.15">
      <c r="A35" s="398" t="s">
        <v>150</v>
      </c>
      <c r="B35" s="399"/>
      <c r="C35" s="394" t="s">
        <v>151</v>
      </c>
      <c r="D35" s="394"/>
      <c r="E35" s="394"/>
      <c r="F35" s="394"/>
      <c r="G35" s="394"/>
      <c r="H35" s="394"/>
      <c r="I35" s="118"/>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7"/>
      <c r="AI35" s="405"/>
      <c r="AJ35" s="406"/>
      <c r="AK35" s="402"/>
      <c r="AL35" s="402"/>
      <c r="AM35" s="402"/>
      <c r="AN35" s="402"/>
      <c r="AO35" s="402"/>
      <c r="AP35" s="402"/>
      <c r="AQ35" s="126"/>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34"/>
    </row>
    <row r="36" spans="1:68" ht="21.75" customHeight="1" x14ac:dyDescent="0.15">
      <c r="A36" s="392"/>
      <c r="B36" s="393"/>
      <c r="C36" s="402"/>
      <c r="D36" s="402"/>
      <c r="E36" s="402"/>
      <c r="F36" s="402"/>
      <c r="G36" s="402"/>
      <c r="H36" s="402"/>
      <c r="I36" s="126"/>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34"/>
      <c r="AI36" s="405"/>
      <c r="AJ36" s="406"/>
      <c r="AK36" s="402"/>
      <c r="AL36" s="402"/>
      <c r="AM36" s="402"/>
      <c r="AN36" s="402"/>
      <c r="AO36" s="402"/>
      <c r="AP36" s="402"/>
      <c r="AQ36" s="126"/>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34"/>
    </row>
    <row r="37" spans="1:68" ht="21.75" customHeight="1" x14ac:dyDescent="0.15">
      <c r="A37" s="392"/>
      <c r="B37" s="393"/>
      <c r="C37" s="402"/>
      <c r="D37" s="402"/>
      <c r="E37" s="402"/>
      <c r="F37" s="402"/>
      <c r="G37" s="402"/>
      <c r="H37" s="402"/>
      <c r="I37" s="126"/>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34"/>
      <c r="AI37" s="405"/>
      <c r="AJ37" s="406"/>
      <c r="AK37" s="402"/>
      <c r="AL37" s="402"/>
      <c r="AM37" s="402"/>
      <c r="AN37" s="402"/>
      <c r="AO37" s="402"/>
      <c r="AP37" s="402"/>
      <c r="AQ37" s="126"/>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34"/>
    </row>
    <row r="38" spans="1:68" ht="21.75" customHeight="1" x14ac:dyDescent="0.15">
      <c r="A38" s="400"/>
      <c r="B38" s="401"/>
      <c r="C38" s="403"/>
      <c r="D38" s="403"/>
      <c r="E38" s="403"/>
      <c r="F38" s="403"/>
      <c r="G38" s="403"/>
      <c r="H38" s="403"/>
      <c r="I38" s="140"/>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2"/>
      <c r="AI38" s="407"/>
      <c r="AJ38" s="408"/>
      <c r="AK38" s="403"/>
      <c r="AL38" s="403"/>
      <c r="AM38" s="403"/>
      <c r="AN38" s="403"/>
      <c r="AO38" s="403"/>
      <c r="AP38" s="403"/>
      <c r="AQ38" s="140"/>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2"/>
    </row>
    <row r="39" spans="1:68" ht="21.75" customHeight="1" x14ac:dyDescent="0.15">
      <c r="B39" s="143"/>
      <c r="C39" s="143"/>
      <c r="E39" s="404" t="s">
        <v>158</v>
      </c>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J39" s="143"/>
      <c r="AK39" s="143"/>
      <c r="AL39" s="143"/>
      <c r="AM39" s="404" t="s">
        <v>159</v>
      </c>
      <c r="AN39" s="404"/>
      <c r="AO39" s="404"/>
      <c r="AP39" s="404"/>
      <c r="AQ39" s="404"/>
      <c r="AR39" s="404"/>
      <c r="AS39" s="404"/>
      <c r="AT39" s="404"/>
      <c r="AU39" s="404"/>
      <c r="AV39" s="404"/>
      <c r="AW39" s="404"/>
      <c r="AX39" s="404"/>
      <c r="AY39" s="404"/>
      <c r="AZ39" s="404"/>
      <c r="BA39" s="404"/>
      <c r="BB39" s="404"/>
      <c r="BC39" s="404"/>
      <c r="BD39" s="404"/>
      <c r="BE39" s="404"/>
      <c r="BF39" s="404"/>
      <c r="BG39" s="404"/>
      <c r="BH39" s="404"/>
      <c r="BI39" s="404"/>
      <c r="BJ39" s="404"/>
      <c r="BK39" s="404"/>
      <c r="BL39" s="404"/>
      <c r="BM39" s="404"/>
      <c r="BN39" s="404"/>
      <c r="BO39" s="404"/>
      <c r="BP39" s="404"/>
    </row>
    <row r="40" spans="1:68" ht="21.75" customHeight="1" x14ac:dyDescent="0.15">
      <c r="AL40" s="144"/>
      <c r="AO40" s="427" t="s">
        <v>152</v>
      </c>
      <c r="AP40" s="427"/>
      <c r="AQ40" s="427"/>
      <c r="AR40" s="427"/>
      <c r="AS40" s="427"/>
      <c r="AT40" s="427"/>
      <c r="AU40" s="427"/>
      <c r="AV40" s="427"/>
      <c r="AW40" s="427"/>
      <c r="AX40" s="427"/>
      <c r="AY40" s="427"/>
      <c r="AZ40" s="427"/>
      <c r="BA40" s="427"/>
      <c r="BB40" s="427"/>
      <c r="BC40" s="427"/>
      <c r="BD40" s="427"/>
      <c r="BE40" s="427"/>
      <c r="BF40" s="427"/>
      <c r="BG40" s="427"/>
      <c r="BH40" s="427"/>
      <c r="BI40" s="427"/>
      <c r="BJ40" s="427"/>
      <c r="BK40" s="427"/>
      <c r="BL40" s="427"/>
      <c r="BM40" s="427"/>
      <c r="BN40" s="427"/>
      <c r="BO40" s="427"/>
      <c r="BP40" s="427"/>
    </row>
  </sheetData>
  <mergeCells count="133">
    <mergeCell ref="L33:M34"/>
    <mergeCell ref="N33:N34"/>
    <mergeCell ref="O33:P34"/>
    <mergeCell ref="C33:H34"/>
    <mergeCell ref="I33:I34"/>
    <mergeCell ref="J33:K34"/>
    <mergeCell ref="AO40:BP40"/>
    <mergeCell ref="C23:H24"/>
    <mergeCell ref="C26:H27"/>
    <mergeCell ref="AK23:AP24"/>
    <mergeCell ref="AK26:AP27"/>
    <mergeCell ref="R33:S34"/>
    <mergeCell ref="T33:X34"/>
    <mergeCell ref="Z30:AD31"/>
    <mergeCell ref="AE30:AH31"/>
    <mergeCell ref="AR30:AS30"/>
    <mergeCell ref="J30:K30"/>
    <mergeCell ref="L30:M30"/>
    <mergeCell ref="O30:P30"/>
    <mergeCell ref="AK28:AP28"/>
    <mergeCell ref="AK25:AP25"/>
    <mergeCell ref="AQ25:AU26"/>
    <mergeCell ref="AV25:AV26"/>
    <mergeCell ref="AW25:BP25"/>
    <mergeCell ref="A35:B38"/>
    <mergeCell ref="C35:H38"/>
    <mergeCell ref="E39:AH39"/>
    <mergeCell ref="AM39:BP39"/>
    <mergeCell ref="AI32:AJ38"/>
    <mergeCell ref="AK32:AP38"/>
    <mergeCell ref="A33:B34"/>
    <mergeCell ref="R30:S30"/>
    <mergeCell ref="T30:V30"/>
    <mergeCell ref="Y30:Y31"/>
    <mergeCell ref="Q33:Q34"/>
    <mergeCell ref="BD30:BP30"/>
    <mergeCell ref="J31:K31"/>
    <mergeCell ref="L31:M31"/>
    <mergeCell ref="O31:P31"/>
    <mergeCell ref="R31:S31"/>
    <mergeCell ref="T31:V31"/>
    <mergeCell ref="AT30:AU30"/>
    <mergeCell ref="AW30:AX30"/>
    <mergeCell ref="AZ30:BA30"/>
    <mergeCell ref="A29:B32"/>
    <mergeCell ref="C29:H32"/>
    <mergeCell ref="AI29:AJ31"/>
    <mergeCell ref="AK29:AP31"/>
    <mergeCell ref="O26:AH26"/>
    <mergeCell ref="AW26:BP26"/>
    <mergeCell ref="AQ27:AU28"/>
    <mergeCell ref="AV27:AY28"/>
    <mergeCell ref="AZ27:BP28"/>
    <mergeCell ref="A25:B28"/>
    <mergeCell ref="C25:H25"/>
    <mergeCell ref="I25:M26"/>
    <mergeCell ref="N25:N26"/>
    <mergeCell ref="O25:AH25"/>
    <mergeCell ref="AI25:AJ28"/>
    <mergeCell ref="I27:M28"/>
    <mergeCell ref="N27:Q28"/>
    <mergeCell ref="R27:AH28"/>
    <mergeCell ref="C28:H28"/>
    <mergeCell ref="BN23:BP24"/>
    <mergeCell ref="BG20:BH20"/>
    <mergeCell ref="BJ20:BP20"/>
    <mergeCell ref="A21:AH21"/>
    <mergeCell ref="AI21:BP21"/>
    <mergeCell ref="A23:B24"/>
    <mergeCell ref="I23:I24"/>
    <mergeCell ref="J23:AE24"/>
    <mergeCell ref="AF23:AH24"/>
    <mergeCell ref="AI23:AJ24"/>
    <mergeCell ref="AO20:AP20"/>
    <mergeCell ref="AR20:AS20"/>
    <mergeCell ref="AT20:AY20"/>
    <mergeCell ref="AZ20:BA20"/>
    <mergeCell ref="AQ23:AQ24"/>
    <mergeCell ref="AR23:BM24"/>
    <mergeCell ref="BB20:BC20"/>
    <mergeCell ref="BD20:BF20"/>
    <mergeCell ref="T20:U20"/>
    <mergeCell ref="V20:X20"/>
    <mergeCell ref="Y20:Z20"/>
    <mergeCell ref="AB20:AH20"/>
    <mergeCell ref="AI20:AK20"/>
    <mergeCell ref="AL20:AM20"/>
    <mergeCell ref="A20:C20"/>
    <mergeCell ref="D20:E20"/>
    <mergeCell ref="G20:H20"/>
    <mergeCell ref="J20:K20"/>
    <mergeCell ref="L20:Q20"/>
    <mergeCell ref="R20:S20"/>
    <mergeCell ref="M17:Q17"/>
    <mergeCell ref="R17:AF18"/>
    <mergeCell ref="AG17:AH17"/>
    <mergeCell ref="AC8:AD8"/>
    <mergeCell ref="AF8:AG8"/>
    <mergeCell ref="BF8:BG8"/>
    <mergeCell ref="BH8:BI8"/>
    <mergeCell ref="AU17:AY17"/>
    <mergeCell ref="AZ17:BN18"/>
    <mergeCell ref="BO17:BP17"/>
    <mergeCell ref="M15:P15"/>
    <mergeCell ref="Q15:AH16"/>
    <mergeCell ref="AU15:AX15"/>
    <mergeCell ref="AY15:BP16"/>
    <mergeCell ref="M16:P16"/>
    <mergeCell ref="AU16:AX16"/>
    <mergeCell ref="A1:AH2"/>
    <mergeCell ref="A3:AH4"/>
    <mergeCell ref="B5:AG5"/>
    <mergeCell ref="AJ5:BO5"/>
    <mergeCell ref="X7:AH7"/>
    <mergeCell ref="BF7:BP7"/>
    <mergeCell ref="M13:P14"/>
    <mergeCell ref="Q13:AH13"/>
    <mergeCell ref="AU13:AX14"/>
    <mergeCell ref="AY13:BP13"/>
    <mergeCell ref="R14:AH14"/>
    <mergeCell ref="AZ14:BP14"/>
    <mergeCell ref="BK8:BL8"/>
    <mergeCell ref="BN8:BO8"/>
    <mergeCell ref="B9:M9"/>
    <mergeCell ref="AJ9:AU9"/>
    <mergeCell ref="C10:G10"/>
    <mergeCell ref="H10:N10"/>
    <mergeCell ref="O10:Q10"/>
    <mergeCell ref="AK10:AO10"/>
    <mergeCell ref="AP10:AV10"/>
    <mergeCell ref="AW10:AY10"/>
    <mergeCell ref="X8:Y8"/>
    <mergeCell ref="Z8:AA8"/>
  </mergeCells>
  <phoneticPr fontId="1"/>
  <pageMargins left="1.1023622047244095" right="0.31496062992125984" top="0.74803149606299213" bottom="0.74803149606299213" header="0.31496062992125984" footer="0.31496062992125984"/>
  <rowBreaks count="1" manualBreakCount="1">
    <brk id="4" max="16383" man="1"/>
  </rowBreaks>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●損害賠償用紙</vt:lpstr>
      <vt:lpstr>●同意書</vt:lpstr>
      <vt:lpstr>△使用料等免除用紙</vt:lpstr>
      <vt:lpstr>△帰属承諾用紙</vt:lpstr>
      <vt:lpstr>■許可後提出（着手・完了）</vt:lpstr>
      <vt:lpstr>'■許可後提出（着手・完了）'!Print_Area</vt:lpstr>
      <vt:lpstr>△帰属承諾用紙!Print_Area</vt:lpstr>
      <vt:lpstr>△使用料等免除用紙!Print_Area</vt:lpstr>
      <vt:lpstr>●申請書!Print_Area</vt:lpstr>
      <vt:lpstr>●損害賠償用紙!Print_Area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S002876 蟹江 智文</cp:lastModifiedBy>
  <dcterms:modified xsi:type="dcterms:W3CDTF">2024-05-08T06:54:47Z</dcterms:modified>
</cp:coreProperties>
</file>