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生産振興係\02 農畜水産物及び加工の振興に関すること\01 作物別生産振興 【花果麦豆米茶】\R8\1-1_県メール\260525 （710〆）総合農政課楽農生活班（農村地域活性化担当を除く）所管事業の要望調査について（照会）\2-1-1市HP掲載(ひょうごオープンファーム強化支援事業)\"/>
    </mc:Choice>
  </mc:AlternateContent>
  <xr:revisionPtr revIDLastSave="0" documentId="13_ncr:1_{015C25D6-54AC-48D8-9C94-CDA3BB1C7D95}" xr6:coauthVersionLast="47" xr6:coauthVersionMax="47" xr10:uidLastSave="{00000000-0000-0000-0000-000000000000}"/>
  <bookViews>
    <workbookView xWindow="-120" yWindow="-120" windowWidth="20730" windowHeight="11040" xr2:uid="{00000000-000D-0000-FFFF-FFFF00000000}"/>
  </bookViews>
  <sheets>
    <sheet name="オープンファーム"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8" l="1"/>
  <c r="A23" i="8"/>
  <c r="A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1" authorId="0" shapeId="0" xr:uid="{BDAEDA69-4F72-47F2-B403-6530EBA37848}">
      <text>
        <r>
          <rPr>
            <b/>
            <sz val="11"/>
            <color indexed="81"/>
            <rFont val="MS P ゴシック"/>
            <family val="3"/>
            <charset val="128"/>
          </rPr>
          <t xml:space="preserve">補助上限は1,000千円
</t>
        </r>
      </text>
    </comment>
    <comment ref="G12" authorId="0" shapeId="0" xr:uid="{68965F59-D720-4D35-898D-CF0C25192526}">
      <text>
        <r>
          <rPr>
            <sz val="11"/>
            <color indexed="81"/>
            <rFont val="MS P ゴシック"/>
            <family val="3"/>
            <charset val="128"/>
          </rPr>
          <t>認定農業者、認定新規就農者、意欲と能力のある林業経営体又は漁業協同組合に該当する場合は「1」、該当しない場合は「0」を記入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12" authorId="0" shapeId="0" xr:uid="{39A8E3BC-1A16-4905-93EA-9B7089FECC56}">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 ref="I12" authorId="0" shapeId="0" xr:uid="{0A17EEE5-AB20-4A33-B9BC-75151D47876F}">
      <text>
        <r>
          <rPr>
            <b/>
            <sz val="11"/>
            <color indexed="81"/>
            <rFont val="MS P ゴシック"/>
            <family val="3"/>
            <charset val="128"/>
          </rPr>
          <t>３年目（R10年度）におけるﾌﾟﾛｸﾞﾗﾑ参加人数を記入</t>
        </r>
      </text>
    </comment>
    <comment ref="J12" authorId="0" shapeId="0" xr:uid="{65C4CB5C-2570-4038-A910-36488449880E}">
      <text>
        <r>
          <rPr>
            <sz val="11"/>
            <color indexed="81"/>
            <rFont val="MS P ゴシック"/>
            <family val="3"/>
            <charset val="128"/>
          </rPr>
          <t>任意目標を設定していれば、具体的に記入
（なければ空欄）</t>
        </r>
      </text>
    </comment>
    <comment ref="L12" authorId="0" shapeId="0" xr:uid="{82158BB0-9324-4440-8127-B97D2B1CEFA8}">
      <text>
        <r>
          <rPr>
            <sz val="11"/>
            <color indexed="81"/>
            <rFont val="MS P ゴシック"/>
            <family val="3"/>
            <charset val="128"/>
          </rPr>
          <t>導入する施設等の年間稼働日数を記入</t>
        </r>
        <r>
          <rPr>
            <b/>
            <sz val="11"/>
            <color indexed="81"/>
            <rFont val="MS P ゴシック"/>
            <family val="3"/>
            <charset val="128"/>
          </rPr>
          <t xml:space="preserve">（オープンファームに関わる利用に限る）
</t>
        </r>
        <r>
          <rPr>
            <sz val="11"/>
            <color indexed="81"/>
            <rFont val="MS P ゴシック"/>
            <family val="3"/>
            <charset val="128"/>
          </rPr>
          <t>※複数の機器を整備する場合にあっては、全ての機器の中で一番長い機器の稼働日数を記入し、該当する機器をカッコ書きで記入する。</t>
        </r>
      </text>
    </comment>
    <comment ref="N19" authorId="0" shapeId="0" xr:uid="{B48BFB5F-ACF8-45F5-85E0-EC992332DB7C}">
      <text>
        <r>
          <rPr>
            <b/>
            <sz val="11"/>
            <color indexed="81"/>
            <rFont val="MS P ゴシック"/>
            <family val="3"/>
            <charset val="128"/>
          </rPr>
          <t>補助上限は250千円</t>
        </r>
        <r>
          <rPr>
            <b/>
            <sz val="9"/>
            <color indexed="81"/>
            <rFont val="MS P ゴシック"/>
            <family val="3"/>
            <charset val="128"/>
          </rPr>
          <t xml:space="preserve">
</t>
        </r>
      </text>
    </comment>
    <comment ref="G20" authorId="0" shapeId="0" xr:uid="{EDC64A1B-B3A5-4DBF-B3C5-3E7C7A93D1E2}">
      <text>
        <r>
          <rPr>
            <sz val="11"/>
            <color indexed="81"/>
            <rFont val="MS P ゴシック"/>
            <family val="3"/>
            <charset val="128"/>
          </rPr>
          <t>認定農業者、認定新規就農者、兵庫県意欲と能力のある林業経営体又は漁業協同組合に該当する場合は「1」、該当しない場合は「0」を記入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20" authorId="0" shapeId="0" xr:uid="{4DFD9816-469C-4B2C-B9BA-5542C3FDB41F}">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List>
</comments>
</file>

<file path=xl/sharedStrings.xml><?xml version="1.0" encoding="utf-8"?>
<sst xmlns="http://schemas.openxmlformats.org/spreadsheetml/2006/main" count="74" uniqueCount="52">
  <si>
    <t>備考</t>
    <rPh sb="0" eb="2">
      <t>ビコウ</t>
    </rPh>
    <phoneticPr fontId="2"/>
  </si>
  <si>
    <t>No.</t>
    <phoneticPr fontId="2"/>
  </si>
  <si>
    <t>（別紙様式）</t>
    <rPh sb="1" eb="3">
      <t>ベッシ</t>
    </rPh>
    <rPh sb="3" eb="5">
      <t>ヨウシキ</t>
    </rPh>
    <phoneticPr fontId="3"/>
  </si>
  <si>
    <t>８</t>
    <phoneticPr fontId="3"/>
  </si>
  <si>
    <t>市町名</t>
    <rPh sb="0" eb="2">
      <t>シチョウ</t>
    </rPh>
    <rPh sb="2" eb="3">
      <t>メイ</t>
    </rPh>
    <phoneticPr fontId="2"/>
  </si>
  <si>
    <t>事業実施主体</t>
    <rPh sb="0" eb="2">
      <t>ジギョウ</t>
    </rPh>
    <rPh sb="2" eb="4">
      <t>ジッシ</t>
    </rPh>
    <rPh sb="4" eb="6">
      <t>シュタイ</t>
    </rPh>
    <phoneticPr fontId="3"/>
  </si>
  <si>
    <t>区分</t>
    <rPh sb="0" eb="2">
      <t>クブン</t>
    </rPh>
    <phoneticPr fontId="2"/>
  </si>
  <si>
    <t>事業内容</t>
    <rPh sb="0" eb="2">
      <t>ジギョウ</t>
    </rPh>
    <rPh sb="2" eb="4">
      <t>ナイヨウ</t>
    </rPh>
    <phoneticPr fontId="2"/>
  </si>
  <si>
    <t>例</t>
    <rPh sb="0" eb="1">
      <t>レイ</t>
    </rPh>
    <phoneticPr fontId="3"/>
  </si>
  <si>
    <t>着手予定月</t>
    <rPh sb="0" eb="2">
      <t>チャクシュ</t>
    </rPh>
    <rPh sb="2" eb="4">
      <t>ヨテイ</t>
    </rPh>
    <rPh sb="4" eb="5">
      <t>ツキ</t>
    </rPh>
    <phoneticPr fontId="3"/>
  </si>
  <si>
    <t>完了予定月</t>
    <rPh sb="0" eb="2">
      <t>カンリョウ</t>
    </rPh>
    <rPh sb="2" eb="4">
      <t>ヨテイ</t>
    </rPh>
    <rPh sb="4" eb="5">
      <t>ツキ</t>
    </rPh>
    <phoneticPr fontId="3"/>
  </si>
  <si>
    <t>１　施設強化（ハード）</t>
    <rPh sb="2" eb="4">
      <t>シセツ</t>
    </rPh>
    <rPh sb="4" eb="6">
      <t>キョウカ</t>
    </rPh>
    <phoneticPr fontId="3"/>
  </si>
  <si>
    <t>事業費
（千円）</t>
    <rPh sb="0" eb="3">
      <t>ジギョウヒ</t>
    </rPh>
    <rPh sb="5" eb="6">
      <t>セン</t>
    </rPh>
    <rPh sb="6" eb="7">
      <t>エン</t>
    </rPh>
    <phoneticPr fontId="3"/>
  </si>
  <si>
    <t>補助金額
（千円）</t>
    <rPh sb="0" eb="3">
      <t>ホジョキン</t>
    </rPh>
    <rPh sb="3" eb="4">
      <t>ガク</t>
    </rPh>
    <rPh sb="6" eb="7">
      <t>セン</t>
    </rPh>
    <rPh sb="7" eb="8">
      <t>エン</t>
    </rPh>
    <phoneticPr fontId="2"/>
  </si>
  <si>
    <t>ﾌﾟﾛｸﾞﾗﾑ参加人数</t>
    <rPh sb="7" eb="9">
      <t>サンカ</t>
    </rPh>
    <rPh sb="9" eb="11">
      <t>ニンズウ</t>
    </rPh>
    <phoneticPr fontId="3"/>
  </si>
  <si>
    <t>任意目標１</t>
    <rPh sb="0" eb="2">
      <t>ニンイ</t>
    </rPh>
    <rPh sb="2" eb="4">
      <t>モクヒョウ</t>
    </rPh>
    <phoneticPr fontId="3"/>
  </si>
  <si>
    <t>任意目標２</t>
    <rPh sb="0" eb="2">
      <t>ニンイ</t>
    </rPh>
    <rPh sb="2" eb="4">
      <t>モクヒョウ</t>
    </rPh>
    <phoneticPr fontId="3"/>
  </si>
  <si>
    <t>年間稼働日数</t>
    <rPh sb="0" eb="2">
      <t>ネンカン</t>
    </rPh>
    <rPh sb="2" eb="4">
      <t>カドウ</t>
    </rPh>
    <rPh sb="4" eb="6">
      <t>ニッスウ</t>
    </rPh>
    <phoneticPr fontId="3"/>
  </si>
  <si>
    <t>丹波篠山市</t>
    <rPh sb="0" eb="2">
      <t>タンバ</t>
    </rPh>
    <rPh sb="2" eb="5">
      <t>ササヤマシ</t>
    </rPh>
    <phoneticPr fontId="3"/>
  </si>
  <si>
    <t>株式会社楽農</t>
    <rPh sb="0" eb="4">
      <t>カブシキガイシャ</t>
    </rPh>
    <rPh sb="4" eb="6">
      <t>ラクノウ</t>
    </rPh>
    <phoneticPr fontId="3"/>
  </si>
  <si>
    <t>屋外トイレ、更衣棟、業務用エアコン</t>
    <rPh sb="0" eb="2">
      <t>オクガイ</t>
    </rPh>
    <rPh sb="6" eb="8">
      <t>コウイ</t>
    </rPh>
    <rPh sb="8" eb="9">
      <t>トウ</t>
    </rPh>
    <rPh sb="10" eb="13">
      <t>ギョウムヨウ</t>
    </rPh>
    <phoneticPr fontId="3"/>
  </si>
  <si>
    <t>オープンファーム売上</t>
    <rPh sb="8" eb="9">
      <t>ウ</t>
    </rPh>
    <rPh sb="9" eb="10">
      <t>ア</t>
    </rPh>
    <phoneticPr fontId="3"/>
  </si>
  <si>
    <t>プログラム実施品目</t>
    <rPh sb="5" eb="7">
      <t>ジッシ</t>
    </rPh>
    <rPh sb="7" eb="9">
      <t>ヒンモク</t>
    </rPh>
    <phoneticPr fontId="3"/>
  </si>
  <si>
    <t>18日
（屋外トイレ、更衣室）</t>
    <rPh sb="2" eb="3">
      <t>ニチ</t>
    </rPh>
    <rPh sb="5" eb="7">
      <t>オクガイ</t>
    </rPh>
    <rPh sb="11" eb="14">
      <t>コウイシツ</t>
    </rPh>
    <phoneticPr fontId="3"/>
  </si>
  <si>
    <t>９</t>
    <phoneticPr fontId="3"/>
  </si>
  <si>
    <t>２　取組拡大（ソフト）</t>
    <rPh sb="2" eb="4">
      <t>トリクミ</t>
    </rPh>
    <rPh sb="4" eb="6">
      <t>カクダイ</t>
    </rPh>
    <phoneticPr fontId="3"/>
  </si>
  <si>
    <t>利用目標１</t>
    <rPh sb="0" eb="2">
      <t>リヨウ</t>
    </rPh>
    <rPh sb="2" eb="4">
      <t>モクヒョウ</t>
    </rPh>
    <phoneticPr fontId="3"/>
  </si>
  <si>
    <t>利用目標２</t>
    <rPh sb="0" eb="2">
      <t>リヨウ</t>
    </rPh>
    <rPh sb="2" eb="4">
      <t>モクヒョウ</t>
    </rPh>
    <phoneticPr fontId="3"/>
  </si>
  <si>
    <t>ホームページ改修、ＳＮＳ広告等</t>
    <rPh sb="6" eb="8">
      <t>カイシュウ</t>
    </rPh>
    <rPh sb="12" eb="14">
      <t>コウコク</t>
    </rPh>
    <rPh sb="14" eb="15">
      <t>トウ</t>
    </rPh>
    <phoneticPr fontId="3"/>
  </si>
  <si>
    <t>７</t>
    <phoneticPr fontId="3"/>
  </si>
  <si>
    <t>１</t>
    <phoneticPr fontId="3"/>
  </si>
  <si>
    <t>積算根拠</t>
    <rPh sb="0" eb="2">
      <t>セキサン</t>
    </rPh>
    <rPh sb="2" eb="4">
      <t>コンキョ</t>
    </rPh>
    <phoneticPr fontId="2"/>
  </si>
  <si>
    <t>各種法令の調整状況</t>
    <rPh sb="7" eb="9">
      <t>ジョウキョウ</t>
    </rPh>
    <phoneticPr fontId="3"/>
  </si>
  <si>
    <t>ホームページ改修　　400,000円
SNS広告　150,000円</t>
    <rPh sb="6" eb="8">
      <t>カイシュウ</t>
    </rPh>
    <rPh sb="17" eb="18">
      <t>エン</t>
    </rPh>
    <rPh sb="22" eb="24">
      <t>コウコク</t>
    </rPh>
    <rPh sb="32" eb="33">
      <t>エン</t>
    </rPh>
    <phoneticPr fontId="3"/>
  </si>
  <si>
    <t>体験内容</t>
    <rPh sb="0" eb="2">
      <t>タイケン</t>
    </rPh>
    <rPh sb="2" eb="4">
      <t>ナイヨウ</t>
    </rPh>
    <phoneticPr fontId="3"/>
  </si>
  <si>
    <t>伝える内容</t>
    <rPh sb="0" eb="1">
      <t>ツタ</t>
    </rPh>
    <rPh sb="3" eb="5">
      <t>ナイヨウ</t>
    </rPh>
    <phoneticPr fontId="3"/>
  </si>
  <si>
    <t>黒大豆枝豆の収穫、釜茹（試食）</t>
    <phoneticPr fontId="3"/>
  </si>
  <si>
    <t>品種特性や生産農家の現状等</t>
    <phoneticPr fontId="3"/>
  </si>
  <si>
    <t>その他</t>
    <rPh sb="2" eb="3">
      <t>タ</t>
    </rPh>
    <phoneticPr fontId="3"/>
  </si>
  <si>
    <t>―</t>
    <phoneticPr fontId="3"/>
  </si>
  <si>
    <t>プログラムの内容</t>
    <rPh sb="6" eb="8">
      <t>ナイヨウ</t>
    </rPh>
    <phoneticPr fontId="3"/>
  </si>
  <si>
    <t>認定農業者・認定新規就農者等
（選択）</t>
    <rPh sb="0" eb="2">
      <t>ニンテイ</t>
    </rPh>
    <rPh sb="2" eb="5">
      <t>ノウギョウシャ</t>
    </rPh>
    <rPh sb="6" eb="8">
      <t>ニンテイ</t>
    </rPh>
    <rPh sb="8" eb="10">
      <t>シンキ</t>
    </rPh>
    <rPh sb="10" eb="13">
      <t>シュウノウシャ</t>
    </rPh>
    <rPh sb="13" eb="14">
      <t>トウ</t>
    </rPh>
    <rPh sb="16" eb="18">
      <t>センタク</t>
    </rPh>
    <phoneticPr fontId="3"/>
  </si>
  <si>
    <t>〇
（トイレ、更衣棟）</t>
    <phoneticPr fontId="3"/>
  </si>
  <si>
    <t>農地法
（農地転用）</t>
    <rPh sb="0" eb="3">
      <t>ノウチホウ</t>
    </rPh>
    <rPh sb="5" eb="7">
      <t>ノウチ</t>
    </rPh>
    <rPh sb="7" eb="9">
      <t>テンヨウ</t>
    </rPh>
    <phoneticPr fontId="3"/>
  </si>
  <si>
    <t>都市計画法
（開発許可）</t>
    <rPh sb="0" eb="2">
      <t>トシ</t>
    </rPh>
    <rPh sb="2" eb="5">
      <t>ケイカクホウ</t>
    </rPh>
    <rPh sb="7" eb="9">
      <t>カイハツ</t>
    </rPh>
    <rPh sb="9" eb="11">
      <t>キョカ</t>
    </rPh>
    <phoneticPr fontId="3"/>
  </si>
  <si>
    <r>
      <t xml:space="preserve">建築基準法
</t>
    </r>
    <r>
      <rPr>
        <sz val="9"/>
        <rFont val="ＭＳ ゴシック"/>
        <family val="3"/>
        <charset val="128"/>
      </rPr>
      <t>（建築確認申請）</t>
    </r>
    <rPh sb="0" eb="2">
      <t>ケンチク</t>
    </rPh>
    <rPh sb="2" eb="5">
      <t>キジュンホウ</t>
    </rPh>
    <rPh sb="7" eb="9">
      <t>ケンチク</t>
    </rPh>
    <rPh sb="9" eb="11">
      <t>カクニン</t>
    </rPh>
    <rPh sb="11" eb="13">
      <t>シンセイ</t>
    </rPh>
    <phoneticPr fontId="3"/>
  </si>
  <si>
    <t>〇
（トイレ、
更衣棟）</t>
    <rPh sb="8" eb="10">
      <t>コウイ</t>
    </rPh>
    <rPh sb="10" eb="11">
      <t>トウ</t>
    </rPh>
    <phoneticPr fontId="3"/>
  </si>
  <si>
    <t>R7.4月頃</t>
    <rPh sb="4" eb="5">
      <t>ツキ</t>
    </rPh>
    <rPh sb="5" eb="6">
      <t>ゴロ</t>
    </rPh>
    <phoneticPr fontId="3"/>
  </si>
  <si>
    <t>R7.6月頃
（更衣棟）</t>
    <rPh sb="4" eb="5">
      <t>ツキ</t>
    </rPh>
    <rPh sb="5" eb="6">
      <t>ゴロ</t>
    </rPh>
    <rPh sb="8" eb="10">
      <t>コウイ</t>
    </rPh>
    <rPh sb="10" eb="11">
      <t>トウ</t>
    </rPh>
    <phoneticPr fontId="3"/>
  </si>
  <si>
    <r>
      <t xml:space="preserve">農振法
</t>
    </r>
    <r>
      <rPr>
        <sz val="9"/>
        <rFont val="ＭＳ ゴシック"/>
        <family val="3"/>
        <charset val="128"/>
      </rPr>
      <t>（用途区分変更等）</t>
    </r>
    <rPh sb="0" eb="2">
      <t>ノウシン</t>
    </rPh>
    <rPh sb="2" eb="3">
      <t>ホウ</t>
    </rPh>
    <rPh sb="11" eb="12">
      <t>トウ</t>
    </rPh>
    <phoneticPr fontId="3"/>
  </si>
  <si>
    <t>令和８年度ひょうごオープンファーム強化支援事業　要望調査票</t>
    <rPh sb="0" eb="2">
      <t>レイワ</t>
    </rPh>
    <rPh sb="3" eb="4">
      <t>ネン</t>
    </rPh>
    <rPh sb="4" eb="5">
      <t>ド</t>
    </rPh>
    <rPh sb="17" eb="19">
      <t>キョウカ</t>
    </rPh>
    <rPh sb="19" eb="21">
      <t>シエン</t>
    </rPh>
    <rPh sb="21" eb="23">
      <t>ジギョウ</t>
    </rPh>
    <rPh sb="24" eb="26">
      <t>ヨウボウ</t>
    </rPh>
    <rPh sb="26" eb="28">
      <t>チョウサ</t>
    </rPh>
    <rPh sb="28" eb="29">
      <t>ヒョウ</t>
    </rPh>
    <phoneticPr fontId="3"/>
  </si>
  <si>
    <t>ひょうごﾌｨｰﾙﾄﾞﾊﾟﾋﾞﾘｵﾝ認定
（選択）</t>
    <rPh sb="17" eb="19">
      <t>ニンテイ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</si>
</sst>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8" formatCode="#,###&quot;人&quot;"/>
  </numFmts>
  <fonts count="2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sz val="10"/>
      <name val="ＭＳ ゴシック"/>
      <family val="3"/>
      <charset val="128"/>
    </font>
    <font>
      <sz val="11"/>
      <color rgb="FFFF0000"/>
      <name val="ＭＳ ゴシック"/>
      <family val="3"/>
      <charset val="128"/>
    </font>
    <font>
      <sz val="11"/>
      <color theme="1"/>
      <name val="ＭＳ Ｐゴシック"/>
      <family val="2"/>
      <charset val="128"/>
      <scheme val="minor"/>
    </font>
    <font>
      <sz val="12"/>
      <color theme="1"/>
      <name val="ＭＳ ゴシック"/>
      <family val="3"/>
      <charset val="128"/>
    </font>
    <font>
      <sz val="14"/>
      <name val="ＭＳ ゴシック"/>
      <family val="3"/>
      <charset val="128"/>
    </font>
    <font>
      <u/>
      <sz val="14"/>
      <name val="ＭＳ ゴシック"/>
      <family val="3"/>
      <charset val="128"/>
    </font>
    <font>
      <sz val="12"/>
      <color rgb="FFFF0000"/>
      <name val="ＭＳ ゴシック"/>
      <family val="3"/>
      <charset val="128"/>
    </font>
    <font>
      <b/>
      <sz val="11"/>
      <color theme="1"/>
      <name val="ＭＳ ゴシック"/>
      <family val="3"/>
      <charset val="128"/>
    </font>
    <font>
      <b/>
      <sz val="11"/>
      <color indexed="81"/>
      <name val="MS P ゴシック"/>
      <family val="3"/>
      <charset val="128"/>
    </font>
    <font>
      <sz val="20"/>
      <name val="ＭＳ ゴシック"/>
      <family val="3"/>
      <charset val="128"/>
    </font>
    <font>
      <sz val="9"/>
      <name val="ＭＳ ゴシック"/>
      <family val="3"/>
      <charset val="128"/>
    </font>
    <font>
      <sz val="11"/>
      <color indexed="81"/>
      <name val="MS P ゴシック"/>
      <family val="3"/>
      <charset val="128"/>
    </font>
    <font>
      <b/>
      <sz val="20"/>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cellStyleXfs>
  <cellXfs count="56">
    <xf numFmtId="0" fontId="0" fillId="0" borderId="0" xfId="0">
      <alignment vertical="center"/>
    </xf>
    <xf numFmtId="0" fontId="6" fillId="0" borderId="0" xfId="1" applyFont="1">
      <alignment vertical="center"/>
    </xf>
    <xf numFmtId="0" fontId="6" fillId="0" borderId="1" xfId="1" applyFont="1" applyBorder="1" applyAlignment="1">
      <alignment horizontal="center" vertical="center" wrapText="1"/>
    </xf>
    <xf numFmtId="0" fontId="4" fillId="0" borderId="0" xfId="0" applyFont="1">
      <alignment vertical="center"/>
    </xf>
    <xf numFmtId="0" fontId="8" fillId="0" borderId="1" xfId="1" applyFont="1" applyBorder="1" applyAlignment="1">
      <alignment horizontal="center" vertical="center" wrapText="1"/>
    </xf>
    <xf numFmtId="0" fontId="11" fillId="0" borderId="0" xfId="0" applyFont="1" applyAlignment="1">
      <alignment horizontal="right" vertical="top"/>
    </xf>
    <xf numFmtId="0" fontId="5" fillId="0" borderId="0" xfId="1" applyFont="1">
      <alignment vertical="center"/>
    </xf>
    <xf numFmtId="0" fontId="12" fillId="0" borderId="0" xfId="1" applyFont="1" applyAlignment="1">
      <alignment horizontal="center" vertical="center"/>
    </xf>
    <xf numFmtId="0" fontId="13" fillId="0" borderId="0" xfId="1" applyFont="1" applyAlignment="1">
      <alignment horizontal="right" vertical="center" indent="1"/>
    </xf>
    <xf numFmtId="0" fontId="12" fillId="0" borderId="0" xfId="1" applyFont="1">
      <alignment vertical="center"/>
    </xf>
    <xf numFmtId="0" fontId="5" fillId="0" borderId="1" xfId="1" applyFont="1" applyBorder="1" applyAlignment="1">
      <alignment horizontal="center" vertical="center" wrapText="1"/>
    </xf>
    <xf numFmtId="0" fontId="14" fillId="0" borderId="1" xfId="1" applyFont="1" applyBorder="1" applyAlignment="1">
      <alignment horizontal="center" vertical="center" wrapText="1"/>
    </xf>
    <xf numFmtId="38" fontId="14" fillId="0" borderId="1" xfId="3" applyFont="1" applyBorder="1" applyAlignment="1">
      <alignment horizontal="center" vertical="center" wrapText="1"/>
    </xf>
    <xf numFmtId="176" fontId="14" fillId="0" borderId="1" xfId="2" applyNumberFormat="1" applyFont="1" applyBorder="1" applyAlignment="1">
      <alignment horizontal="center" vertical="center" wrapText="1" shrinkToFit="1"/>
    </xf>
    <xf numFmtId="0" fontId="14" fillId="0" borderId="1" xfId="1" applyFont="1" applyBorder="1" applyAlignment="1">
      <alignment horizontal="left" vertical="center" wrapText="1"/>
    </xf>
    <xf numFmtId="38" fontId="5" fillId="0" borderId="1" xfId="3" applyFont="1" applyBorder="1" applyAlignment="1">
      <alignment horizontal="center" vertical="center" wrapText="1"/>
    </xf>
    <xf numFmtId="176" fontId="5" fillId="0" borderId="1" xfId="2" applyNumberFormat="1" applyFont="1" applyBorder="1" applyAlignment="1">
      <alignment horizontal="center" vertical="center" wrapText="1" shrinkToFit="1"/>
    </xf>
    <xf numFmtId="0" fontId="5" fillId="0" borderId="0" xfId="1" applyFont="1" applyAlignment="1">
      <alignment horizontal="center" vertical="center" wrapText="1"/>
    </xf>
    <xf numFmtId="38" fontId="5" fillId="0" borderId="0" xfId="3" applyFont="1" applyBorder="1" applyAlignment="1">
      <alignment horizontal="center" vertical="center" wrapText="1"/>
    </xf>
    <xf numFmtId="38" fontId="15" fillId="0" borderId="0" xfId="0" applyNumberFormat="1" applyFont="1" applyAlignment="1">
      <alignment horizontal="center" vertical="top"/>
    </xf>
    <xf numFmtId="176" fontId="5" fillId="0" borderId="0" xfId="2" applyNumberFormat="1" applyFont="1" applyBorder="1" applyAlignment="1">
      <alignment horizontal="center" vertical="center" wrapText="1" shrinkToFit="1"/>
    </xf>
    <xf numFmtId="178" fontId="14" fillId="0" borderId="1" xfId="1" applyNumberFormat="1" applyFont="1" applyBorder="1" applyAlignment="1">
      <alignment horizontal="center" vertical="center" wrapText="1"/>
    </xf>
    <xf numFmtId="178"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center" vertical="center" wrapText="1"/>
    </xf>
    <xf numFmtId="0" fontId="14" fillId="0" borderId="3" xfId="1" applyFont="1" applyBorder="1" applyAlignment="1">
      <alignment horizontal="center" vertical="center" wrapText="1"/>
    </xf>
    <xf numFmtId="49" fontId="9" fillId="0" borderId="6" xfId="1" applyNumberFormat="1" applyFont="1" applyBorder="1" applyAlignment="1">
      <alignment horizontal="center" vertical="center" wrapText="1"/>
    </xf>
    <xf numFmtId="0" fontId="6" fillId="0" borderId="1" xfId="1" applyFont="1" applyBorder="1">
      <alignment vertical="center"/>
    </xf>
    <xf numFmtId="0" fontId="14" fillId="0" borderId="6" xfId="1" applyFont="1" applyBorder="1" applyAlignment="1">
      <alignment horizontal="left" vertical="center" wrapText="1"/>
    </xf>
    <xf numFmtId="0" fontId="5" fillId="0" borderId="4" xfId="1" applyFont="1" applyBorder="1" applyAlignment="1">
      <alignment horizontal="center" vertical="center" wrapText="1"/>
    </xf>
    <xf numFmtId="0" fontId="6" fillId="0" borderId="6" xfId="1" applyFont="1" applyBorder="1" applyAlignment="1">
      <alignment horizontal="center" vertical="center" wrapText="1"/>
    </xf>
    <xf numFmtId="0" fontId="14" fillId="0" borderId="6" xfId="2" applyNumberFormat="1" applyFont="1" applyBorder="1" applyAlignment="1">
      <alignment horizontal="center" vertical="center" wrapText="1" shrinkToFit="1"/>
    </xf>
    <xf numFmtId="0" fontId="5" fillId="0" borderId="1" xfId="2" applyNumberFormat="1" applyFont="1" applyBorder="1" applyAlignment="1">
      <alignment horizontal="center" vertical="center" wrapText="1" shrinkToFit="1"/>
    </xf>
    <xf numFmtId="0" fontId="17" fillId="0" borderId="0" xfId="1" applyFont="1" applyAlignment="1">
      <alignment horizontal="center" vertical="center"/>
    </xf>
    <xf numFmtId="178" fontId="5" fillId="0" borderId="0" xfId="1" applyNumberFormat="1" applyFont="1" applyAlignment="1">
      <alignment horizontal="center" vertical="center" wrapText="1"/>
    </xf>
    <xf numFmtId="0" fontId="5" fillId="0" borderId="0" xfId="2" applyNumberFormat="1" applyFont="1" applyBorder="1" applyAlignment="1">
      <alignment horizontal="center" vertical="center" wrapText="1" shrinkToFit="1"/>
    </xf>
    <xf numFmtId="0" fontId="5" fillId="0" borderId="0" xfId="1" applyFont="1" applyAlignment="1">
      <alignment horizontal="left" vertical="center" wrapTex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4" fillId="0" borderId="1" xfId="0" applyFont="1" applyBorder="1" applyAlignment="1">
      <alignment horizontal="center" vertical="center"/>
    </xf>
    <xf numFmtId="0" fontId="14" fillId="0" borderId="5" xfId="1" applyFont="1" applyBorder="1" applyAlignment="1">
      <alignment horizontal="left" vertical="center" wrapText="1"/>
    </xf>
    <xf numFmtId="0" fontId="14" fillId="0" borderId="7" xfId="1" applyFont="1" applyBorder="1" applyAlignment="1">
      <alignment horizontal="left" vertical="center" wrapText="1"/>
    </xf>
    <xf numFmtId="0" fontId="14"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20" fillId="0" borderId="0" xfId="1" applyFont="1" applyAlignment="1">
      <alignment horizontal="center" vertical="center"/>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2C7-9180-4325-B2BA-3FD0767E92F7}">
  <sheetPr>
    <pageSetUpPr fitToPage="1"/>
  </sheetPr>
  <dimension ref="A1:Y24"/>
  <sheetViews>
    <sheetView tabSelected="1" view="pageBreakPreview" zoomScale="70" zoomScaleNormal="100" zoomScaleSheetLayoutView="70" workbookViewId="0">
      <selection activeCell="A2" sqref="A2:V2"/>
    </sheetView>
  </sheetViews>
  <sheetFormatPr defaultColWidth="9" defaultRowHeight="13.5"/>
  <cols>
    <col min="1" max="1" width="4.125" style="3" customWidth="1"/>
    <col min="2" max="2" width="11.25" style="3" customWidth="1"/>
    <col min="3" max="3" width="14" style="3" customWidth="1"/>
    <col min="4" max="6" width="26.25" style="3" customWidth="1"/>
    <col min="7" max="12" width="13.625" style="3" customWidth="1"/>
    <col min="13" max="13" width="11.75" style="3" customWidth="1"/>
    <col min="14" max="14" width="11.125" style="3" customWidth="1"/>
    <col min="15" max="16" width="11.875" style="3" customWidth="1"/>
    <col min="17" max="17" width="13" style="3" customWidth="1"/>
    <col min="18" max="20" width="14.125" style="3" customWidth="1"/>
    <col min="21" max="21" width="12.5" style="3" customWidth="1"/>
    <col min="22" max="22" width="29.625" style="3" customWidth="1"/>
    <col min="23" max="16384" width="9" style="3"/>
  </cols>
  <sheetData>
    <row r="1" spans="1:25" ht="14.25">
      <c r="V1" s="5" t="s">
        <v>2</v>
      </c>
    </row>
    <row r="2" spans="1:25" ht="24">
      <c r="A2" s="55" t="s">
        <v>50</v>
      </c>
      <c r="B2" s="55"/>
      <c r="C2" s="55"/>
      <c r="D2" s="55"/>
      <c r="E2" s="55"/>
      <c r="F2" s="55"/>
      <c r="G2" s="55"/>
      <c r="H2" s="55"/>
      <c r="I2" s="55"/>
      <c r="J2" s="55"/>
      <c r="K2" s="55"/>
      <c r="L2" s="55"/>
      <c r="M2" s="55"/>
      <c r="N2" s="55"/>
      <c r="O2" s="55"/>
      <c r="P2" s="55"/>
      <c r="Q2" s="55"/>
      <c r="R2" s="55"/>
      <c r="S2" s="55"/>
      <c r="T2" s="55"/>
      <c r="U2" s="55"/>
      <c r="V2" s="55"/>
    </row>
    <row r="3" spans="1:25" ht="24">
      <c r="A3" s="33"/>
      <c r="B3" s="33"/>
      <c r="C3" s="33"/>
      <c r="D3" s="33"/>
      <c r="E3" s="33"/>
      <c r="F3" s="33"/>
      <c r="G3" s="33"/>
      <c r="H3" s="33"/>
      <c r="I3" s="33"/>
      <c r="J3" s="33"/>
      <c r="K3" s="33"/>
      <c r="L3" s="33"/>
      <c r="M3" s="33"/>
      <c r="N3" s="33"/>
      <c r="O3" s="33"/>
      <c r="P3" s="33"/>
      <c r="Q3" s="33"/>
      <c r="R3" s="33"/>
      <c r="S3" s="33"/>
      <c r="T3" s="33"/>
      <c r="U3" s="33"/>
      <c r="V3" s="33"/>
    </row>
    <row r="4" spans="1:25" ht="24">
      <c r="A4" s="33"/>
      <c r="B4" s="33"/>
      <c r="C4" s="33"/>
      <c r="D4" s="33"/>
      <c r="E4" s="33"/>
      <c r="F4" s="33"/>
      <c r="G4" s="33"/>
      <c r="H4" s="33"/>
      <c r="I4" s="33"/>
      <c r="J4" s="33"/>
      <c r="K4" s="33"/>
      <c r="L4" s="33"/>
      <c r="M4" s="33"/>
      <c r="N4" s="33"/>
      <c r="O4" s="33"/>
      <c r="P4" s="33"/>
      <c r="Q4" s="33"/>
      <c r="R4" s="33"/>
      <c r="S4" s="33"/>
      <c r="T4" s="33"/>
      <c r="U4" s="33"/>
      <c r="V4" s="33"/>
    </row>
    <row r="5" spans="1:25" ht="24">
      <c r="A5" s="33"/>
      <c r="B5" s="33"/>
      <c r="C5" s="33"/>
      <c r="D5" s="33"/>
      <c r="E5" s="33"/>
      <c r="F5" s="33"/>
      <c r="G5" s="33"/>
      <c r="H5" s="33"/>
      <c r="I5" s="33"/>
      <c r="J5" s="33"/>
      <c r="K5" s="33"/>
      <c r="L5" s="33"/>
      <c r="M5" s="33"/>
      <c r="N5" s="33"/>
      <c r="O5" s="33"/>
      <c r="P5" s="33"/>
      <c r="Q5" s="33"/>
      <c r="R5" s="33"/>
      <c r="S5" s="33"/>
      <c r="T5" s="33"/>
      <c r="U5" s="33"/>
      <c r="V5" s="33"/>
    </row>
    <row r="6" spans="1:25" ht="24">
      <c r="A6" s="33"/>
      <c r="B6" s="33"/>
      <c r="C6" s="33"/>
      <c r="D6" s="33"/>
      <c r="E6" s="33"/>
      <c r="F6" s="33"/>
      <c r="G6" s="33"/>
      <c r="H6" s="33"/>
      <c r="I6" s="33"/>
      <c r="J6" s="33"/>
      <c r="K6" s="33"/>
      <c r="L6" s="33"/>
      <c r="M6" s="33"/>
      <c r="N6" s="33"/>
      <c r="O6" s="33"/>
      <c r="P6" s="33"/>
      <c r="Q6" s="33"/>
      <c r="R6" s="33"/>
      <c r="S6" s="33"/>
      <c r="T6" s="33"/>
      <c r="U6" s="33"/>
      <c r="V6" s="33"/>
    </row>
    <row r="7" spans="1:25" ht="24">
      <c r="A7" s="33"/>
      <c r="B7" s="33"/>
      <c r="C7" s="33"/>
      <c r="D7" s="33"/>
      <c r="E7" s="33"/>
      <c r="F7" s="33"/>
      <c r="G7" s="33"/>
      <c r="H7" s="33"/>
      <c r="I7" s="33"/>
      <c r="J7" s="33"/>
      <c r="K7" s="33"/>
      <c r="L7" s="33"/>
      <c r="M7" s="33"/>
      <c r="N7" s="33"/>
      <c r="O7" s="33"/>
      <c r="P7" s="33"/>
      <c r="Q7" s="33"/>
      <c r="R7" s="33"/>
      <c r="S7" s="33"/>
      <c r="T7" s="33"/>
      <c r="U7" s="33"/>
      <c r="V7" s="33"/>
    </row>
    <row r="8" spans="1:25" ht="24">
      <c r="A8" s="33"/>
      <c r="B8" s="33"/>
      <c r="C8" s="33"/>
      <c r="D8" s="33"/>
      <c r="E8" s="33"/>
      <c r="F8" s="33"/>
      <c r="G8" s="33"/>
      <c r="H8" s="33"/>
      <c r="I8" s="33"/>
      <c r="J8" s="33"/>
      <c r="K8" s="33"/>
      <c r="L8" s="33"/>
      <c r="M8" s="33"/>
      <c r="N8" s="33"/>
      <c r="O8" s="33"/>
      <c r="P8" s="33"/>
      <c r="Q8" s="33"/>
      <c r="R8" s="33"/>
      <c r="S8" s="33"/>
      <c r="T8" s="33"/>
      <c r="U8" s="33"/>
      <c r="V8" s="33"/>
    </row>
    <row r="9" spans="1:25" ht="17.25">
      <c r="A9" s="7"/>
      <c r="B9" s="7"/>
      <c r="C9" s="7"/>
      <c r="D9" s="7"/>
      <c r="E9" s="7"/>
      <c r="F9" s="7"/>
      <c r="G9" s="7"/>
      <c r="H9" s="7"/>
      <c r="I9" s="7"/>
      <c r="J9" s="7"/>
      <c r="K9" s="7"/>
      <c r="L9" s="7"/>
      <c r="M9" s="7"/>
      <c r="N9" s="7"/>
      <c r="O9" s="7"/>
      <c r="P9" s="7"/>
      <c r="Q9" s="7"/>
      <c r="R9" s="8"/>
      <c r="S9" s="6"/>
      <c r="T9" s="6"/>
      <c r="U9" s="6"/>
      <c r="V9" s="1"/>
    </row>
    <row r="10" spans="1:25" ht="17.25">
      <c r="A10" s="9" t="s">
        <v>11</v>
      </c>
      <c r="B10" s="1"/>
      <c r="C10" s="1"/>
      <c r="D10" s="1"/>
      <c r="E10" s="1"/>
      <c r="F10" s="1"/>
      <c r="G10" s="1"/>
      <c r="H10" s="1"/>
      <c r="I10" s="1"/>
      <c r="J10" s="1"/>
      <c r="K10" s="1"/>
      <c r="L10" s="1"/>
      <c r="M10" s="1"/>
      <c r="N10" s="1"/>
      <c r="O10" s="1"/>
      <c r="P10" s="1"/>
      <c r="Q10" s="1"/>
      <c r="R10" s="1"/>
      <c r="S10" s="1"/>
      <c r="T10" s="1"/>
      <c r="U10" s="1"/>
      <c r="V10" s="1"/>
    </row>
    <row r="11" spans="1:25" ht="29.25" customHeight="1">
      <c r="A11" s="44" t="s">
        <v>1</v>
      </c>
      <c r="B11" s="44" t="s">
        <v>4</v>
      </c>
      <c r="C11" s="44" t="s">
        <v>5</v>
      </c>
      <c r="D11" s="44" t="s">
        <v>7</v>
      </c>
      <c r="E11" s="40" t="s">
        <v>40</v>
      </c>
      <c r="F11" s="40"/>
      <c r="G11" s="52" t="s">
        <v>6</v>
      </c>
      <c r="H11" s="53"/>
      <c r="I11" s="53"/>
      <c r="J11" s="53"/>
      <c r="K11" s="53"/>
      <c r="L11" s="54"/>
      <c r="M11" s="44" t="s">
        <v>12</v>
      </c>
      <c r="N11" s="44" t="s">
        <v>13</v>
      </c>
      <c r="O11" s="44" t="s">
        <v>9</v>
      </c>
      <c r="P11" s="44" t="s">
        <v>10</v>
      </c>
      <c r="Q11" s="37" t="s">
        <v>32</v>
      </c>
      <c r="R11" s="38"/>
      <c r="S11" s="38"/>
      <c r="T11" s="38"/>
      <c r="U11" s="39"/>
      <c r="V11" s="44" t="s">
        <v>0</v>
      </c>
      <c r="W11" s="1"/>
      <c r="X11" s="1"/>
      <c r="Y11" s="1"/>
    </row>
    <row r="12" spans="1:25" ht="63" customHeight="1">
      <c r="A12" s="45"/>
      <c r="B12" s="45"/>
      <c r="C12" s="45"/>
      <c r="D12" s="45"/>
      <c r="E12" s="10" t="s">
        <v>34</v>
      </c>
      <c r="F12" s="10" t="s">
        <v>35</v>
      </c>
      <c r="G12" s="4" t="s">
        <v>41</v>
      </c>
      <c r="H12" s="2" t="s">
        <v>51</v>
      </c>
      <c r="I12" s="10" t="s">
        <v>14</v>
      </c>
      <c r="J12" s="10" t="s">
        <v>15</v>
      </c>
      <c r="K12" s="10" t="s">
        <v>16</v>
      </c>
      <c r="L12" s="10" t="s">
        <v>17</v>
      </c>
      <c r="M12" s="45"/>
      <c r="N12" s="45"/>
      <c r="O12" s="45"/>
      <c r="P12" s="45"/>
      <c r="Q12" s="2" t="s">
        <v>49</v>
      </c>
      <c r="R12" s="30" t="s">
        <v>43</v>
      </c>
      <c r="S12" s="2" t="s">
        <v>44</v>
      </c>
      <c r="T12" s="2" t="s">
        <v>45</v>
      </c>
      <c r="U12" s="2" t="s">
        <v>38</v>
      </c>
      <c r="V12" s="45"/>
      <c r="W12" s="1"/>
      <c r="X12" s="1"/>
      <c r="Y12" s="1"/>
    </row>
    <row r="13" spans="1:25" ht="85.5" customHeight="1">
      <c r="A13" s="11" t="s">
        <v>8</v>
      </c>
      <c r="B13" s="11" t="s">
        <v>18</v>
      </c>
      <c r="C13" s="11" t="s">
        <v>19</v>
      </c>
      <c r="D13" s="14" t="s">
        <v>20</v>
      </c>
      <c r="E13" s="14" t="s">
        <v>36</v>
      </c>
      <c r="F13" s="14" t="s">
        <v>37</v>
      </c>
      <c r="G13" s="11">
        <v>1</v>
      </c>
      <c r="H13" s="11">
        <v>2</v>
      </c>
      <c r="I13" s="21">
        <v>180</v>
      </c>
      <c r="J13" s="11" t="s">
        <v>21</v>
      </c>
      <c r="K13" s="11" t="s">
        <v>22</v>
      </c>
      <c r="L13" s="11" t="s">
        <v>23</v>
      </c>
      <c r="M13" s="12">
        <v>2100</v>
      </c>
      <c r="N13" s="12">
        <v>1000</v>
      </c>
      <c r="O13" s="13" t="s">
        <v>3</v>
      </c>
      <c r="P13" s="13" t="s">
        <v>24</v>
      </c>
      <c r="Q13" s="31" t="s">
        <v>42</v>
      </c>
      <c r="R13" s="26" t="s">
        <v>46</v>
      </c>
      <c r="S13" s="26" t="s">
        <v>47</v>
      </c>
      <c r="T13" s="26" t="s">
        <v>48</v>
      </c>
      <c r="U13" s="26" t="s">
        <v>39</v>
      </c>
      <c r="V13" s="28"/>
    </row>
    <row r="14" spans="1:25" ht="85.5" customHeight="1">
      <c r="A14" s="10">
        <v>1</v>
      </c>
      <c r="B14" s="10"/>
      <c r="C14" s="10"/>
      <c r="D14" s="10"/>
      <c r="E14" s="10"/>
      <c r="F14" s="10"/>
      <c r="G14" s="10"/>
      <c r="H14" s="10"/>
      <c r="I14" s="22"/>
      <c r="J14" s="10"/>
      <c r="K14" s="10"/>
      <c r="L14" s="10"/>
      <c r="M14" s="15"/>
      <c r="N14" s="15"/>
      <c r="O14" s="16"/>
      <c r="P14" s="16"/>
      <c r="Q14" s="32"/>
      <c r="R14" s="23"/>
      <c r="S14" s="27"/>
      <c r="T14" s="27"/>
      <c r="U14" s="27"/>
      <c r="V14" s="27"/>
    </row>
    <row r="15" spans="1:25" ht="85.5" customHeight="1">
      <c r="A15" s="10">
        <f>A14+1</f>
        <v>2</v>
      </c>
      <c r="B15" s="10"/>
      <c r="C15" s="10"/>
      <c r="D15" s="10"/>
      <c r="E15" s="10"/>
      <c r="F15" s="10"/>
      <c r="G15" s="10"/>
      <c r="H15" s="10"/>
      <c r="I15" s="22"/>
      <c r="J15" s="10"/>
      <c r="K15" s="10"/>
      <c r="L15" s="10"/>
      <c r="M15" s="15"/>
      <c r="N15" s="15"/>
      <c r="O15" s="16"/>
      <c r="P15" s="16"/>
      <c r="Q15" s="32"/>
      <c r="R15" s="23"/>
      <c r="S15" s="27"/>
      <c r="T15" s="27"/>
      <c r="U15" s="27"/>
      <c r="V15" s="27"/>
    </row>
    <row r="16" spans="1:25" ht="85.5" customHeight="1">
      <c r="A16" s="17"/>
      <c r="B16" s="17"/>
      <c r="C16" s="17"/>
      <c r="D16" s="17"/>
      <c r="E16" s="17"/>
      <c r="F16" s="17"/>
      <c r="G16" s="17"/>
      <c r="H16" s="17"/>
      <c r="I16" s="34"/>
      <c r="J16" s="17"/>
      <c r="K16" s="17"/>
      <c r="L16" s="17"/>
      <c r="M16" s="18"/>
      <c r="N16" s="18"/>
      <c r="O16" s="20"/>
      <c r="P16" s="20"/>
      <c r="Q16" s="35"/>
      <c r="R16" s="36"/>
      <c r="S16" s="1"/>
      <c r="T16" s="1"/>
      <c r="U16" s="1"/>
      <c r="V16" s="1"/>
    </row>
    <row r="17" spans="1:22" ht="47.25" customHeight="1"/>
    <row r="18" spans="1:22" ht="17.25">
      <c r="A18" s="9" t="s">
        <v>25</v>
      </c>
      <c r="B18" s="1"/>
      <c r="C18" s="1"/>
      <c r="D18" s="1"/>
      <c r="E18" s="1"/>
      <c r="F18" s="1"/>
      <c r="G18" s="1"/>
      <c r="H18" s="1"/>
      <c r="I18" s="1"/>
      <c r="J18" s="1"/>
      <c r="K18" s="1"/>
      <c r="L18" s="1"/>
      <c r="M18" s="1"/>
      <c r="N18" s="1"/>
      <c r="O18" s="1"/>
      <c r="P18" s="1"/>
      <c r="Q18" s="1"/>
      <c r="R18" s="1"/>
      <c r="S18" s="1"/>
      <c r="T18" s="1"/>
      <c r="U18" s="1"/>
      <c r="V18" s="1"/>
    </row>
    <row r="19" spans="1:22" ht="27.75" customHeight="1">
      <c r="A19" s="44" t="s">
        <v>1</v>
      </c>
      <c r="B19" s="44" t="s">
        <v>4</v>
      </c>
      <c r="C19" s="44" t="s">
        <v>5</v>
      </c>
      <c r="D19" s="44" t="s">
        <v>7</v>
      </c>
      <c r="E19" s="40" t="s">
        <v>40</v>
      </c>
      <c r="F19" s="40"/>
      <c r="G19" s="52" t="s">
        <v>6</v>
      </c>
      <c r="H19" s="53"/>
      <c r="I19" s="53"/>
      <c r="J19" s="53"/>
      <c r="K19" s="53"/>
      <c r="L19" s="54"/>
      <c r="M19" s="44" t="s">
        <v>12</v>
      </c>
      <c r="N19" s="44" t="s">
        <v>13</v>
      </c>
      <c r="O19" s="44" t="s">
        <v>9</v>
      </c>
      <c r="P19" s="44" t="s">
        <v>10</v>
      </c>
      <c r="Q19" s="46" t="s">
        <v>31</v>
      </c>
      <c r="R19" s="47"/>
      <c r="S19" s="47"/>
      <c r="T19" s="47"/>
      <c r="U19" s="48"/>
      <c r="V19" s="1"/>
    </row>
    <row r="20" spans="1:22" ht="53.25" customHeight="1">
      <c r="A20" s="45"/>
      <c r="B20" s="45"/>
      <c r="C20" s="45"/>
      <c r="D20" s="45"/>
      <c r="E20" s="29" t="s">
        <v>34</v>
      </c>
      <c r="F20" s="29" t="s">
        <v>35</v>
      </c>
      <c r="G20" s="2" t="s">
        <v>41</v>
      </c>
      <c r="H20" s="2" t="s">
        <v>51</v>
      </c>
      <c r="I20" s="10" t="s">
        <v>14</v>
      </c>
      <c r="J20" s="10" t="s">
        <v>26</v>
      </c>
      <c r="K20" s="10" t="s">
        <v>27</v>
      </c>
      <c r="L20" s="24"/>
      <c r="M20" s="45"/>
      <c r="N20" s="45"/>
      <c r="O20" s="45"/>
      <c r="P20" s="45"/>
      <c r="Q20" s="49"/>
      <c r="R20" s="50"/>
      <c r="S20" s="50"/>
      <c r="T20" s="50"/>
      <c r="U20" s="51"/>
      <c r="V20" s="1"/>
    </row>
    <row r="21" spans="1:22" ht="77.25" customHeight="1">
      <c r="A21" s="11" t="s">
        <v>8</v>
      </c>
      <c r="B21" s="11" t="s">
        <v>18</v>
      </c>
      <c r="C21" s="11" t="s">
        <v>19</v>
      </c>
      <c r="D21" s="14" t="s">
        <v>28</v>
      </c>
      <c r="E21" s="14" t="s">
        <v>36</v>
      </c>
      <c r="F21" s="14" t="s">
        <v>37</v>
      </c>
      <c r="G21" s="11">
        <v>1</v>
      </c>
      <c r="H21" s="11">
        <v>2</v>
      </c>
      <c r="I21" s="21">
        <v>180</v>
      </c>
      <c r="J21" s="11" t="s">
        <v>21</v>
      </c>
      <c r="K21" s="11" t="s">
        <v>22</v>
      </c>
      <c r="L21" s="25"/>
      <c r="M21" s="12">
        <v>550</v>
      </c>
      <c r="N21" s="12">
        <v>250</v>
      </c>
      <c r="O21" s="13" t="s">
        <v>29</v>
      </c>
      <c r="P21" s="13" t="s">
        <v>30</v>
      </c>
      <c r="Q21" s="41" t="s">
        <v>33</v>
      </c>
      <c r="R21" s="42"/>
      <c r="S21" s="42"/>
      <c r="T21" s="42"/>
      <c r="U21" s="43"/>
      <c r="V21" s="1"/>
    </row>
    <row r="22" spans="1:22" ht="77.25" customHeight="1">
      <c r="A22" s="10">
        <v>1</v>
      </c>
      <c r="B22" s="10"/>
      <c r="C22" s="10"/>
      <c r="D22" s="10"/>
      <c r="E22" s="10"/>
      <c r="F22" s="10"/>
      <c r="G22" s="10"/>
      <c r="H22" s="10"/>
      <c r="I22" s="22"/>
      <c r="J22" s="10"/>
      <c r="K22" s="10"/>
      <c r="L22" s="24"/>
      <c r="M22" s="15"/>
      <c r="N22" s="15"/>
      <c r="O22" s="16"/>
      <c r="P22" s="16"/>
      <c r="Q22" s="41"/>
      <c r="R22" s="42"/>
      <c r="S22" s="42"/>
      <c r="T22" s="42"/>
      <c r="U22" s="43"/>
      <c r="V22" s="1"/>
    </row>
    <row r="23" spans="1:22" ht="77.25" customHeight="1">
      <c r="A23" s="10">
        <f>A22+1</f>
        <v>2</v>
      </c>
      <c r="B23" s="10"/>
      <c r="C23" s="10"/>
      <c r="D23" s="10"/>
      <c r="E23" s="10"/>
      <c r="F23" s="10"/>
      <c r="G23" s="10"/>
      <c r="H23" s="10"/>
      <c r="I23" s="22"/>
      <c r="J23" s="10"/>
      <c r="K23" s="10"/>
      <c r="L23" s="24"/>
      <c r="M23" s="15"/>
      <c r="N23" s="15"/>
      <c r="O23" s="16"/>
      <c r="P23" s="16"/>
      <c r="Q23" s="41"/>
      <c r="R23" s="42"/>
      <c r="S23" s="42"/>
      <c r="T23" s="42"/>
      <c r="U23" s="43"/>
      <c r="V23" s="1"/>
    </row>
    <row r="24" spans="1:22" ht="18" customHeight="1">
      <c r="N24" s="19" t="str">
        <f>IF(SUM(N22:N23)=0,"",SUM(N22:N23))</f>
        <v/>
      </c>
    </row>
  </sheetData>
  <mergeCells count="27">
    <mergeCell ref="E19:F19"/>
    <mergeCell ref="A2:V2"/>
    <mergeCell ref="V11:V12"/>
    <mergeCell ref="A19:A20"/>
    <mergeCell ref="B19:B20"/>
    <mergeCell ref="C19:C20"/>
    <mergeCell ref="D19:D20"/>
    <mergeCell ref="G19:L19"/>
    <mergeCell ref="M19:M20"/>
    <mergeCell ref="N19:N20"/>
    <mergeCell ref="O19:O20"/>
    <mergeCell ref="P19:P20"/>
    <mergeCell ref="A11:A12"/>
    <mergeCell ref="N11:N12"/>
    <mergeCell ref="O11:O12"/>
    <mergeCell ref="P11:P12"/>
    <mergeCell ref="E11:F11"/>
    <mergeCell ref="B11:B12"/>
    <mergeCell ref="C11:C12"/>
    <mergeCell ref="D11:D12"/>
    <mergeCell ref="G11:L11"/>
    <mergeCell ref="Q23:U23"/>
    <mergeCell ref="M11:M12"/>
    <mergeCell ref="Q11:U11"/>
    <mergeCell ref="Q19:U20"/>
    <mergeCell ref="Q21:U21"/>
    <mergeCell ref="Q22:U22"/>
  </mergeCells>
  <phoneticPr fontId="3"/>
  <pageMargins left="0.7" right="0.7" top="0.75" bottom="0.75" header="0.3" footer="0.3"/>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オープンファーム</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dc:creator>
  <cp:lastModifiedBy>Administrator</cp:lastModifiedBy>
  <cp:lastPrinted>2025-01-09T06:29:09Z</cp:lastPrinted>
  <dcterms:created xsi:type="dcterms:W3CDTF">2018-03-13T07:14:07Z</dcterms:created>
  <dcterms:modified xsi:type="dcterms:W3CDTF">2026-06-10T04:59:21Z</dcterms:modified>
</cp:coreProperties>
</file>