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 商工労政係\H02 商業\03中小企業融資\信用保険法（5年保存）\R3\電子申請\SN5号（通常様式）\"/>
    </mc:Choice>
  </mc:AlternateContent>
  <bookViews>
    <workbookView xWindow="0" yWindow="0" windowWidth="20490" windowHeight="8835" activeTab="1"/>
  </bookViews>
  <sheets>
    <sheet name="フロー図" sheetId="3" r:id="rId1"/>
    <sheet name="入力シー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2" l="1"/>
  <c r="G8" i="2" l="1"/>
  <c r="C8" i="2"/>
  <c r="AQ22" i="2" l="1"/>
  <c r="AB30" i="2" s="1"/>
  <c r="AQ21" i="2"/>
  <c r="W21" i="2"/>
  <c r="V14" i="2"/>
  <c r="AB28" i="2" l="1"/>
  <c r="AG28" i="2" s="1"/>
  <c r="AG30" i="2"/>
  <c r="AA13" i="2"/>
  <c r="AA9" i="2"/>
  <c r="AA12" i="2"/>
  <c r="AA8" i="2"/>
  <c r="AA11" i="2"/>
  <c r="AA14" i="2"/>
  <c r="AA10" i="2"/>
  <c r="AG33" i="2" l="1"/>
</calcChain>
</file>

<file path=xl/sharedStrings.xml><?xml version="1.0" encoding="utf-8"?>
<sst xmlns="http://schemas.openxmlformats.org/spreadsheetml/2006/main" count="81" uniqueCount="45">
  <si>
    <t>細分類番号</t>
    <rPh sb="0" eb="3">
      <t>サイブンルイ</t>
    </rPh>
    <rPh sb="3" eb="5">
      <t>バンゴウ</t>
    </rPh>
    <phoneticPr fontId="1"/>
  </si>
  <si>
    <t>細分類業種名</t>
    <rPh sb="0" eb="3">
      <t>サイブンルイ</t>
    </rPh>
    <rPh sb="3" eb="6">
      <t>ギョウシュメイ</t>
    </rPh>
    <phoneticPr fontId="1"/>
  </si>
  <si>
    <t>最近１年間の売上高</t>
    <rPh sb="0" eb="2">
      <t>サイキン</t>
    </rPh>
    <rPh sb="3" eb="5">
      <t>ネンカン</t>
    </rPh>
    <rPh sb="6" eb="9">
      <t>ウリアゲダカ</t>
    </rPh>
    <phoneticPr fontId="1"/>
  </si>
  <si>
    <t>企業全体</t>
    <rPh sb="0" eb="4">
      <t>キギョウゼンタイ</t>
    </rPh>
    <phoneticPr fontId="1"/>
  </si>
  <si>
    <t>構成比</t>
    <rPh sb="0" eb="2">
      <t>コウセイ</t>
    </rPh>
    <rPh sb="2" eb="3">
      <t>ヒ</t>
    </rPh>
    <phoneticPr fontId="1"/>
  </si>
  <si>
    <t>最近３か月の売上高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</si>
  <si>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</si>
  <si>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</si>
  <si>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</si>
  <si>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最近３か月の前年同期の売上高</t>
    <phoneticPr fontId="1"/>
  </si>
  <si>
    <t>令和</t>
    <phoneticPr fontId="1"/>
  </si>
  <si>
    <t>合計</t>
    <rPh sb="0" eb="2">
      <t>ゴウケイ</t>
    </rPh>
    <phoneticPr fontId="1"/>
  </si>
  <si>
    <t>Ａ</t>
    <phoneticPr fontId="1"/>
  </si>
  <si>
    <t>Ｂ</t>
    <phoneticPr fontId="1"/>
  </si>
  <si>
    <t>①</t>
    <phoneticPr fontId="1"/>
  </si>
  <si>
    <t>②</t>
    <phoneticPr fontId="1"/>
  </si>
  <si>
    <t>↓</t>
    <phoneticPr fontId="1"/>
  </si>
  <si>
    <t>→</t>
    <phoneticPr fontId="1"/>
  </si>
  <si>
    <t>事業が属する業種毎の最近１年間の売上高</t>
    <rPh sb="0" eb="2">
      <t>ジギョウ</t>
    </rPh>
    <rPh sb="3" eb="4">
      <t>ゾク</t>
    </rPh>
    <rPh sb="6" eb="8">
      <t>ギョウシュ</t>
    </rPh>
    <rPh sb="8" eb="9">
      <t>マイ</t>
    </rPh>
    <rPh sb="10" eb="12">
      <t>サイキン</t>
    </rPh>
    <rPh sb="13" eb="15">
      <t>ネンカン</t>
    </rPh>
    <rPh sb="16" eb="19">
      <t>ウリアゲダカ</t>
    </rPh>
    <phoneticPr fontId="1"/>
  </si>
  <si>
    <t>Ａ’</t>
    <phoneticPr fontId="1"/>
  </si>
  <si>
    <t>Ｂ’</t>
    <phoneticPr fontId="1"/>
  </si>
  <si>
    <t>※1</t>
    <phoneticPr fontId="1"/>
  </si>
  <si>
    <t>※2</t>
    <phoneticPr fontId="1"/>
  </si>
  <si>
    <t>（Ｂ'ーＡ'）÷B'≧5％</t>
    <phoneticPr fontId="1"/>
  </si>
  <si>
    <t>に入力してください。</t>
  </si>
  <si>
    <t>要件</t>
    <rPh sb="0" eb="2">
      <t>ヨウケン</t>
    </rPh>
    <phoneticPr fontId="1"/>
  </si>
  <si>
    <t>算式</t>
    <rPh sb="0" eb="2">
      <t>サンシキ</t>
    </rPh>
    <phoneticPr fontId="1"/>
  </si>
  <si>
    <t>算定結果</t>
    <rPh sb="0" eb="2">
      <t>サンテイ</t>
    </rPh>
    <rPh sb="2" eb="4">
      <t>ケッカ</t>
    </rPh>
    <phoneticPr fontId="1"/>
  </si>
  <si>
    <t>判定</t>
    <rPh sb="0" eb="2">
      <t>ハンテイ</t>
    </rPh>
    <phoneticPr fontId="1"/>
  </si>
  <si>
    <t>%</t>
    <phoneticPr fontId="1"/>
  </si>
  <si>
    <t>申請様式「５ーイー②」入力シート</t>
    <rPh sb="11" eb="13">
      <t>ニュウリョク</t>
    </rPh>
    <phoneticPr fontId="1"/>
  </si>
  <si>
    <t>セーフティーネット保証5号イー②の要件に該当するか否かの判定</t>
    <rPh sb="9" eb="11">
      <t>ホショウ</t>
    </rPh>
    <rPh sb="12" eb="13">
      <t>ゴウ</t>
    </rPh>
    <rPh sb="17" eb="19">
      <t>ヨウケン</t>
    </rPh>
    <rPh sb="20" eb="22">
      <t>ガイトウ</t>
    </rPh>
    <rPh sb="25" eb="26">
      <t>イナ</t>
    </rPh>
    <rPh sb="28" eb="30">
      <t>ハンテイ</t>
    </rPh>
    <phoneticPr fontId="1"/>
  </si>
  <si>
    <t>（ＢーＡ）÷Ｂ≧5％</t>
    <phoneticPr fontId="1"/>
  </si>
  <si>
    <t>主たる業種と企業全体の最近３カ月と最近３か月の前年同期の売上高</t>
    <rPh sb="17" eb="19">
      <t>サイキン</t>
    </rPh>
    <rPh sb="23" eb="27">
      <t>ゼンネンドウキ</t>
    </rPh>
    <phoneticPr fontId="1"/>
  </si>
  <si>
    <t>細分類番号　　　　　</t>
    <rPh sb="0" eb="5">
      <t>サイブンルイバンゴウ</t>
    </rPh>
    <phoneticPr fontId="1"/>
  </si>
  <si>
    <t>細分類業種名　　　　　　　　　　　　　　　　　　　　　</t>
    <rPh sb="0" eb="6">
      <t>サイブンルイギョウシュメイ</t>
    </rPh>
    <phoneticPr fontId="1"/>
  </si>
  <si>
    <t>業種毎</t>
    <rPh sb="0" eb="2">
      <t>ギョウシュ</t>
    </rPh>
    <rPh sb="2" eb="3">
      <t>マイ</t>
    </rPh>
    <phoneticPr fontId="1"/>
  </si>
  <si>
    <t>当社の主たる事業が属する業種は※1</t>
    <rPh sb="0" eb="2">
      <t>トウシャ</t>
    </rPh>
    <rPh sb="3" eb="4">
      <t>シュ</t>
    </rPh>
    <rPh sb="6" eb="8">
      <t>ジギョウ</t>
    </rPh>
    <rPh sb="9" eb="10">
      <t>ゾク</t>
    </rPh>
    <phoneticPr fontId="1"/>
  </si>
  <si>
    <t>業種欄には、日本標準産業分類の細分類番号と細分類業種名を記載。</t>
    <rPh sb="0" eb="3">
      <t>ギョウシュラン</t>
    </rPh>
    <rPh sb="6" eb="14">
      <t>ニホンヒョウジュンサンギョウブンルイ</t>
    </rPh>
    <rPh sb="15" eb="20">
      <t>サイブンルイバンゴウ</t>
    </rPh>
    <rPh sb="21" eb="27">
      <t>サイブンルイギョウシュメイ</t>
    </rPh>
    <rPh sb="28" eb="30">
      <t>キサイ</t>
    </rPh>
    <phoneticPr fontId="1"/>
  </si>
  <si>
    <t>主たる業種</t>
    <phoneticPr fontId="1"/>
  </si>
  <si>
    <t>主たる業種の最近3か月の売上高等が前年同期比で５％以上減少していること。</t>
    <rPh sb="0" eb="1">
      <t>シュ</t>
    </rPh>
    <rPh sb="21" eb="22">
      <t>ヒ</t>
    </rPh>
    <rPh sb="27" eb="29">
      <t>ゲンショウ</t>
    </rPh>
    <phoneticPr fontId="1"/>
  </si>
  <si>
    <t>企業全体の最近３か月の売上高等が前年同期比で５％以上減少している。</t>
    <rPh sb="0" eb="4">
      <t>キギョウゼンタイ</t>
    </rPh>
    <rPh sb="5" eb="7">
      <t>サイキン</t>
    </rPh>
    <rPh sb="11" eb="14">
      <t>ウリアゲダカ</t>
    </rPh>
    <rPh sb="14" eb="15">
      <t>トウ</t>
    </rPh>
    <rPh sb="16" eb="21">
      <t>ゼンネンドウキヒ</t>
    </rPh>
    <rPh sb="24" eb="28">
      <t>イジョウゲンショウ</t>
    </rPh>
    <phoneticPr fontId="1"/>
  </si>
  <si>
    <t>申請者名</t>
    <rPh sb="0" eb="4">
      <t>シンセイシャメイ</t>
    </rPh>
    <phoneticPr fontId="1"/>
  </si>
  <si>
    <r>
      <t>最近1年間の売上高が最大の業種（細分類番号・細分類業種名）を記載。</t>
    </r>
    <r>
      <rPr>
        <u val="double"/>
        <sz val="12"/>
        <color theme="1"/>
        <rFont val="游ゴシック"/>
        <family val="3"/>
        <charset val="128"/>
        <scheme val="minor"/>
      </rPr>
      <t>主たる業種は指定業種であることが必要</t>
    </r>
    <r>
      <rPr>
        <sz val="12"/>
        <color theme="1"/>
        <rFont val="游ゴシック"/>
        <family val="2"/>
        <charset val="128"/>
        <scheme val="minor"/>
      </rPr>
      <t>。</t>
    </r>
    <rPh sb="0" eb="2">
      <t>サイキン</t>
    </rPh>
    <rPh sb="3" eb="5">
      <t>ネンカン</t>
    </rPh>
    <rPh sb="6" eb="9">
      <t>ウリアゲダカ</t>
    </rPh>
    <rPh sb="10" eb="11">
      <t>モット</t>
    </rPh>
    <rPh sb="11" eb="12">
      <t>オオ</t>
    </rPh>
    <rPh sb="13" eb="15">
      <t>ギョウシュ</t>
    </rPh>
    <rPh sb="16" eb="21">
      <t>サイブンルイバンゴウ</t>
    </rPh>
    <rPh sb="22" eb="28">
      <t>サイブンルイギョウシュメイ</t>
    </rPh>
    <rPh sb="30" eb="32">
      <t>キサイ</t>
    </rPh>
    <rPh sb="33" eb="34">
      <t>シュ</t>
    </rPh>
    <rPh sb="36" eb="38">
      <t>ギョウシュ</t>
    </rPh>
    <rPh sb="39" eb="43">
      <t>シテイギョウシュ</t>
    </rPh>
    <rPh sb="49" eb="51">
      <t>ヒツヨウ</t>
    </rPh>
    <phoneticPr fontId="1"/>
  </si>
  <si>
    <t>例）令和4年1月申請の場合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</si>
</sst>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;&quot;▲ &quot;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u/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Protection="1">
      <alignment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2" borderId="2" xfId="0" applyFont="1" applyFill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 shrinkToFi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177" fontId="2" fillId="0" borderId="0" xfId="0" applyNumberFormat="1" applyFont="1" applyAlignment="1" applyProtection="1">
      <alignment vertical="center" shrinkToFit="1"/>
    </xf>
    <xf numFmtId="178" fontId="2" fillId="0" borderId="0" xfId="0" applyNumberFormat="1" applyFont="1" applyAlignment="1" applyProtection="1">
      <alignment vertical="center" shrinkToFit="1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177" fontId="2" fillId="0" borderId="1" xfId="0" applyNumberFormat="1" applyFont="1" applyBorder="1" applyAlignment="1" applyProtection="1">
      <alignment vertical="center"/>
    </xf>
    <xf numFmtId="177" fontId="2" fillId="0" borderId="2" xfId="0" applyNumberFormat="1" applyFont="1" applyBorder="1" applyAlignment="1" applyProtection="1">
      <alignment vertical="center"/>
    </xf>
    <xf numFmtId="177" fontId="2" fillId="0" borderId="3" xfId="0" applyNumberFormat="1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vertical="center" shrinkToFit="1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178" fontId="2" fillId="0" borderId="0" xfId="0" applyNumberFormat="1" applyFont="1" applyAlignment="1" applyProtection="1">
      <alignment vertical="center" shrinkToFit="1"/>
    </xf>
    <xf numFmtId="178" fontId="0" fillId="0" borderId="0" xfId="0" applyNumberForma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3" fontId="2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219075</xdr:colOff>
      <xdr:row>19</xdr:row>
      <xdr:rowOff>230865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48675" cy="475524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17</xdr:row>
      <xdr:rowOff>114300</xdr:rowOff>
    </xdr:from>
    <xdr:to>
      <xdr:col>5</xdr:col>
      <xdr:colOff>514350</xdr:colOff>
      <xdr:row>19</xdr:row>
      <xdr:rowOff>161925</xdr:rowOff>
    </xdr:to>
    <xdr:sp macro="" textlink="">
      <xdr:nvSpPr>
        <xdr:cNvPr id="4" name="ドーナツ 3"/>
        <xdr:cNvSpPr/>
      </xdr:nvSpPr>
      <xdr:spPr>
        <a:xfrm>
          <a:off x="2743200" y="4162425"/>
          <a:ext cx="1200150" cy="523875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1" sqref="A21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4"/>
  <sheetViews>
    <sheetView tabSelected="1" workbookViewId="0"/>
  </sheetViews>
  <sheetFormatPr defaultRowHeight="18.75" x14ac:dyDescent="0.4"/>
  <cols>
    <col min="1" max="1" width="3.625" style="1" customWidth="1"/>
    <col min="2" max="2" width="5.625" style="1" customWidth="1"/>
    <col min="3" max="3" width="3.625" style="1" customWidth="1"/>
    <col min="4" max="4" width="2.625" style="1" customWidth="1"/>
    <col min="5" max="5" width="3.625" style="1" customWidth="1"/>
    <col min="6" max="6" width="2.625" style="1" customWidth="1"/>
    <col min="7" max="7" width="5.625" style="1" customWidth="1"/>
    <col min="8" max="8" width="3.625" style="1" customWidth="1"/>
    <col min="9" max="9" width="2.625" style="1" customWidth="1"/>
    <col min="10" max="10" width="3.625" style="1" customWidth="1"/>
    <col min="11" max="11" width="2.625" style="1" customWidth="1"/>
    <col min="12" max="12" width="5.625" style="1" customWidth="1"/>
    <col min="13" max="13" width="3.625" style="1" customWidth="1"/>
    <col min="14" max="14" width="2.625" style="1" customWidth="1"/>
    <col min="15" max="15" width="3.625" style="1" customWidth="1"/>
    <col min="16" max="16" width="2.625" style="1" customWidth="1"/>
    <col min="17" max="17" width="5.625" style="1" customWidth="1"/>
    <col min="18" max="18" width="3.625" style="1" customWidth="1"/>
    <col min="19" max="19" width="2.625" style="1" customWidth="1"/>
    <col min="20" max="20" width="3.625" style="1" customWidth="1"/>
    <col min="21" max="21" width="2.625" style="1" customWidth="1"/>
    <col min="22" max="22" width="5.625" style="1" customWidth="1"/>
    <col min="23" max="23" width="3.625" style="1" customWidth="1"/>
    <col min="24" max="24" width="2.625" style="1" customWidth="1"/>
    <col min="25" max="25" width="3.625" style="1" customWidth="1"/>
    <col min="26" max="26" width="2.625" style="1" customWidth="1"/>
    <col min="27" max="27" width="5.625" style="1" customWidth="1"/>
    <col min="28" max="28" width="3.625" style="1" customWidth="1"/>
    <col min="29" max="29" width="2.625" style="1" customWidth="1"/>
    <col min="30" max="30" width="3.625" style="1" customWidth="1"/>
    <col min="31" max="31" width="2.625" style="1" customWidth="1"/>
    <col min="32" max="32" width="5.625" style="1" customWidth="1"/>
    <col min="33" max="33" width="3.625" style="1" customWidth="1"/>
    <col min="34" max="34" width="2.625" style="1" customWidth="1"/>
    <col min="35" max="35" width="3.625" style="1" customWidth="1"/>
    <col min="36" max="36" width="2.625" style="1" customWidth="1"/>
    <col min="37" max="37" width="5.625" style="1" customWidth="1"/>
    <col min="38" max="38" width="3.625" style="1" customWidth="1"/>
    <col min="39" max="39" width="2.625" style="1" customWidth="1"/>
    <col min="40" max="40" width="3.625" style="1" customWidth="1"/>
    <col min="41" max="41" width="2.625" style="1" customWidth="1"/>
    <col min="42" max="42" width="5.625" style="1" customWidth="1"/>
    <col min="43" max="43" width="3.625" style="1" customWidth="1"/>
    <col min="44" max="44" width="2.625" style="1" customWidth="1"/>
    <col min="45" max="45" width="3.625" style="1" customWidth="1"/>
    <col min="46" max="46" width="2.625" style="1" customWidth="1"/>
    <col min="47" max="47" width="5.625" style="1" customWidth="1"/>
    <col min="48" max="48" width="3.625" style="1" customWidth="1"/>
    <col min="49" max="49" width="2.625" style="1" customWidth="1"/>
    <col min="50" max="50" width="3.625" style="1" customWidth="1"/>
    <col min="51" max="51" width="2.625" style="1" customWidth="1"/>
    <col min="52" max="52" width="5.625" style="1" customWidth="1"/>
    <col min="53" max="53" width="3.625" style="1" customWidth="1"/>
    <col min="54" max="54" width="2.625" style="1" customWidth="1"/>
    <col min="55" max="55" width="3.625" style="1" customWidth="1"/>
    <col min="56" max="56" width="2.625" style="1" customWidth="1"/>
    <col min="57" max="57" width="5.625" style="1" customWidth="1"/>
    <col min="58" max="58" width="3.625" style="1" customWidth="1"/>
    <col min="59" max="59" width="2.625" style="1" customWidth="1"/>
    <col min="60" max="60" width="3.625" style="1" customWidth="1"/>
    <col min="61" max="61" width="2.625" style="1" customWidth="1"/>
    <col min="62" max="16384" width="9" style="1"/>
  </cols>
  <sheetData>
    <row r="1" spans="1:61" ht="24" x14ac:dyDescent="0.4">
      <c r="A1" s="3" t="s">
        <v>30</v>
      </c>
      <c r="M1" s="44"/>
      <c r="N1" s="45"/>
      <c r="O1" s="6" t="s">
        <v>24</v>
      </c>
      <c r="P1" s="5"/>
      <c r="Q1" s="7"/>
      <c r="R1" s="7"/>
      <c r="S1" s="7"/>
    </row>
    <row r="3" spans="1:61" s="7" customFormat="1" ht="18.75" customHeight="1" x14ac:dyDescent="0.4">
      <c r="A3" s="41" t="s">
        <v>42</v>
      </c>
      <c r="B3" s="42"/>
      <c r="C3" s="46"/>
      <c r="D3" s="47"/>
      <c r="E3" s="47"/>
      <c r="F3" s="47"/>
      <c r="G3" s="47"/>
      <c r="H3" s="47"/>
      <c r="I3" s="47"/>
      <c r="J3" s="47"/>
      <c r="K3" s="47"/>
      <c r="M3" s="19"/>
      <c r="N3" s="40"/>
      <c r="O3" s="6"/>
      <c r="P3" s="5"/>
    </row>
    <row r="4" spans="1:61" s="7" customFormat="1" ht="19.5" x14ac:dyDescent="0.4">
      <c r="A4" s="7">
        <v>1</v>
      </c>
      <c r="B4" s="7" t="s">
        <v>18</v>
      </c>
    </row>
    <row r="5" spans="1:61" s="7" customFormat="1" ht="19.5" x14ac:dyDescent="0.4">
      <c r="B5" s="25" t="s">
        <v>37</v>
      </c>
      <c r="C5" s="6"/>
      <c r="F5" s="5"/>
      <c r="L5" s="35" t="s">
        <v>34</v>
      </c>
      <c r="O5" s="46"/>
      <c r="P5" s="57"/>
      <c r="Q5" s="35" t="s">
        <v>35</v>
      </c>
      <c r="U5" s="46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61" s="7" customFormat="1" ht="18.75" customHeight="1" x14ac:dyDescent="0.4">
      <c r="B6" s="38" t="s">
        <v>36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68" t="s">
        <v>2</v>
      </c>
      <c r="W6" s="69"/>
      <c r="X6" s="69"/>
      <c r="Y6" s="69"/>
      <c r="Z6" s="70"/>
      <c r="AA6" s="61" t="s">
        <v>4</v>
      </c>
      <c r="AB6" s="62"/>
      <c r="AC6" s="62"/>
      <c r="AD6" s="62"/>
      <c r="AE6" s="63"/>
      <c r="AK6" s="10"/>
      <c r="AL6" s="10"/>
      <c r="AM6" s="10"/>
      <c r="AN6" s="10"/>
      <c r="AO6" s="1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34"/>
      <c r="BA6" s="34"/>
      <c r="BB6" s="34"/>
      <c r="BC6" s="34"/>
      <c r="BD6" s="34"/>
      <c r="BE6" s="10"/>
      <c r="BF6" s="10"/>
      <c r="BG6" s="10"/>
      <c r="BH6" s="10"/>
      <c r="BI6" s="10"/>
    </row>
    <row r="7" spans="1:61" s="7" customFormat="1" ht="18.75" customHeight="1" x14ac:dyDescent="0.4">
      <c r="B7" s="37"/>
      <c r="C7" s="67" t="s">
        <v>0</v>
      </c>
      <c r="D7" s="52"/>
      <c r="E7" s="52"/>
      <c r="F7" s="53"/>
      <c r="G7" s="74" t="s">
        <v>1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  <c r="V7" s="71"/>
      <c r="W7" s="72"/>
      <c r="X7" s="72"/>
      <c r="Y7" s="72"/>
      <c r="Z7" s="73"/>
      <c r="AA7" s="64"/>
      <c r="AB7" s="65"/>
      <c r="AC7" s="65"/>
      <c r="AD7" s="65"/>
      <c r="AE7" s="66"/>
      <c r="AK7" s="34"/>
      <c r="AL7" s="4"/>
      <c r="AM7" s="4"/>
      <c r="AN7" s="4"/>
      <c r="AO7" s="4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34"/>
      <c r="BA7" s="34"/>
      <c r="BB7" s="34"/>
      <c r="BC7" s="34"/>
      <c r="BD7" s="34"/>
      <c r="BE7" s="34"/>
      <c r="BF7" s="4"/>
      <c r="BG7" s="4"/>
      <c r="BH7" s="4"/>
      <c r="BI7" s="4"/>
    </row>
    <row r="8" spans="1:61" s="7" customFormat="1" ht="19.5" x14ac:dyDescent="0.4">
      <c r="B8" s="37"/>
      <c r="C8" s="91">
        <f>O5</f>
        <v>0</v>
      </c>
      <c r="D8" s="92"/>
      <c r="E8" s="92"/>
      <c r="F8" s="93"/>
      <c r="G8" s="51">
        <f>U5</f>
        <v>0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77"/>
      <c r="W8" s="55"/>
      <c r="X8" s="55"/>
      <c r="Y8" s="55"/>
      <c r="Z8" s="56"/>
      <c r="AA8" s="58" t="e">
        <f t="shared" ref="AA8:AA14" si="0">V8/$V$14</f>
        <v>#DIV/0!</v>
      </c>
      <c r="AB8" s="59"/>
      <c r="AC8" s="59"/>
      <c r="AD8" s="59"/>
      <c r="AE8" s="60"/>
      <c r="AK8" s="39"/>
      <c r="AM8" s="10"/>
      <c r="AN8" s="10"/>
      <c r="AO8" s="10"/>
      <c r="AP8" s="34"/>
      <c r="AQ8" s="34"/>
      <c r="AR8" s="34"/>
      <c r="AS8" s="34"/>
      <c r="AT8" s="34"/>
      <c r="AU8" s="12"/>
      <c r="AV8" s="34"/>
      <c r="AW8" s="34"/>
      <c r="AX8" s="34"/>
      <c r="AY8" s="34"/>
      <c r="AZ8" s="2"/>
      <c r="BA8" s="34"/>
      <c r="BB8" s="34"/>
      <c r="BC8" s="34"/>
      <c r="BD8" s="34"/>
      <c r="BE8" s="10"/>
      <c r="BF8" s="10"/>
      <c r="BG8" s="10"/>
      <c r="BH8" s="10"/>
      <c r="BI8" s="10"/>
    </row>
    <row r="9" spans="1:61" s="7" customFormat="1" ht="19.5" x14ac:dyDescent="0.4">
      <c r="B9" s="37"/>
      <c r="C9" s="48"/>
      <c r="D9" s="49"/>
      <c r="E9" s="49"/>
      <c r="F9" s="50"/>
      <c r="G9" s="54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77"/>
      <c r="W9" s="55"/>
      <c r="X9" s="55"/>
      <c r="Y9" s="55"/>
      <c r="Z9" s="56"/>
      <c r="AA9" s="58" t="e">
        <f t="shared" si="0"/>
        <v>#DIV/0!</v>
      </c>
      <c r="AB9" s="59"/>
      <c r="AC9" s="59"/>
      <c r="AD9" s="59"/>
      <c r="AE9" s="60"/>
      <c r="AK9" s="13"/>
      <c r="AL9" s="4"/>
      <c r="AM9" s="4"/>
      <c r="AN9" s="4"/>
      <c r="AO9" s="4"/>
      <c r="AP9" s="14"/>
      <c r="AQ9" s="34"/>
      <c r="AR9" s="34"/>
      <c r="AS9" s="34"/>
      <c r="AT9" s="34"/>
      <c r="AU9" s="12"/>
      <c r="AV9" s="34"/>
      <c r="AW9" s="34"/>
      <c r="AX9" s="34"/>
      <c r="AY9" s="34"/>
      <c r="AZ9" s="12"/>
      <c r="BA9" s="34"/>
      <c r="BB9" s="34"/>
      <c r="BC9" s="34"/>
      <c r="BD9" s="34"/>
      <c r="BE9" s="13"/>
      <c r="BF9" s="4"/>
      <c r="BG9" s="4"/>
      <c r="BH9" s="4"/>
      <c r="BI9" s="4"/>
    </row>
    <row r="10" spans="1:61" s="7" customFormat="1" ht="19.5" x14ac:dyDescent="0.4">
      <c r="B10" s="37"/>
      <c r="C10" s="48"/>
      <c r="D10" s="49"/>
      <c r="E10" s="49"/>
      <c r="F10" s="50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6"/>
      <c r="V10" s="77"/>
      <c r="W10" s="55"/>
      <c r="X10" s="55"/>
      <c r="Y10" s="55"/>
      <c r="Z10" s="56"/>
      <c r="AA10" s="58" t="e">
        <f t="shared" si="0"/>
        <v>#DIV/0!</v>
      </c>
      <c r="AB10" s="59"/>
      <c r="AC10" s="59"/>
      <c r="AD10" s="59"/>
      <c r="AE10" s="60"/>
      <c r="AK10" s="13"/>
      <c r="AL10" s="4"/>
      <c r="AM10" s="4"/>
      <c r="AN10" s="4"/>
      <c r="AO10" s="4"/>
      <c r="AP10" s="14"/>
      <c r="AQ10" s="34"/>
      <c r="AR10" s="34"/>
      <c r="AS10" s="34"/>
      <c r="AT10" s="34"/>
      <c r="AU10" s="12"/>
      <c r="AV10" s="34"/>
      <c r="AW10" s="34"/>
      <c r="AX10" s="34"/>
      <c r="AY10" s="34"/>
      <c r="AZ10" s="12"/>
      <c r="BA10" s="34"/>
      <c r="BB10" s="34"/>
      <c r="BC10" s="34"/>
      <c r="BD10" s="34"/>
      <c r="BE10" s="13"/>
      <c r="BF10" s="4"/>
      <c r="BG10" s="4"/>
      <c r="BH10" s="4"/>
      <c r="BI10" s="4"/>
    </row>
    <row r="11" spans="1:61" s="7" customFormat="1" ht="19.5" x14ac:dyDescent="0.4">
      <c r="B11" s="37"/>
      <c r="C11" s="48"/>
      <c r="D11" s="49"/>
      <c r="E11" s="49"/>
      <c r="F11" s="50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6"/>
      <c r="V11" s="77"/>
      <c r="W11" s="55"/>
      <c r="X11" s="55"/>
      <c r="Y11" s="55"/>
      <c r="Z11" s="56"/>
      <c r="AA11" s="58" t="e">
        <f t="shared" si="0"/>
        <v>#DIV/0!</v>
      </c>
      <c r="AB11" s="59"/>
      <c r="AC11" s="59"/>
      <c r="AD11" s="59"/>
      <c r="AE11" s="60"/>
      <c r="AK11" s="13"/>
      <c r="AL11" s="4"/>
      <c r="AM11" s="4"/>
      <c r="AN11" s="4"/>
      <c r="AO11" s="4"/>
      <c r="AP11" s="14"/>
      <c r="AQ11" s="34"/>
      <c r="AR11" s="34"/>
      <c r="AS11" s="34"/>
      <c r="AT11" s="34"/>
      <c r="AU11" s="12"/>
      <c r="AV11" s="34"/>
      <c r="AW11" s="34"/>
      <c r="AX11" s="34"/>
      <c r="AY11" s="34"/>
      <c r="AZ11" s="12"/>
      <c r="BA11" s="34"/>
      <c r="BB11" s="34"/>
      <c r="BC11" s="34"/>
      <c r="BD11" s="34"/>
      <c r="BE11" s="13"/>
      <c r="BF11" s="4"/>
      <c r="BG11" s="4"/>
      <c r="BH11" s="4"/>
      <c r="BI11" s="4"/>
    </row>
    <row r="12" spans="1:61" s="7" customFormat="1" ht="19.5" x14ac:dyDescent="0.4">
      <c r="B12" s="37"/>
      <c r="C12" s="48"/>
      <c r="D12" s="49"/>
      <c r="E12" s="49"/>
      <c r="F12" s="50"/>
      <c r="G12" s="54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  <c r="V12" s="77"/>
      <c r="W12" s="55"/>
      <c r="X12" s="55"/>
      <c r="Y12" s="55"/>
      <c r="Z12" s="56"/>
      <c r="AA12" s="58" t="e">
        <f t="shared" si="0"/>
        <v>#DIV/0!</v>
      </c>
      <c r="AB12" s="59"/>
      <c r="AC12" s="59"/>
      <c r="AD12" s="59"/>
      <c r="AE12" s="60"/>
      <c r="AK12" s="13"/>
      <c r="AL12" s="4"/>
      <c r="AM12" s="4"/>
      <c r="AN12" s="4"/>
      <c r="AO12" s="4"/>
      <c r="AP12" s="14"/>
      <c r="AQ12" s="34"/>
      <c r="AR12" s="34"/>
      <c r="AS12" s="34"/>
      <c r="AT12" s="34"/>
      <c r="AU12" s="12"/>
      <c r="AV12" s="34"/>
      <c r="AW12" s="34"/>
      <c r="AX12" s="34"/>
      <c r="AY12" s="34"/>
      <c r="AZ12" s="12"/>
      <c r="BA12" s="34"/>
      <c r="BB12" s="34"/>
      <c r="BC12" s="34"/>
      <c r="BD12" s="34"/>
      <c r="BE12" s="13"/>
      <c r="BF12" s="4"/>
      <c r="BG12" s="4"/>
      <c r="BH12" s="4"/>
      <c r="BI12" s="4"/>
    </row>
    <row r="13" spans="1:61" s="7" customFormat="1" ht="19.5" x14ac:dyDescent="0.4">
      <c r="B13" s="37"/>
      <c r="C13" s="48"/>
      <c r="D13" s="49"/>
      <c r="E13" s="49"/>
      <c r="F13" s="50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6"/>
      <c r="V13" s="77"/>
      <c r="W13" s="55"/>
      <c r="X13" s="55"/>
      <c r="Y13" s="55"/>
      <c r="Z13" s="56"/>
      <c r="AA13" s="58" t="e">
        <f t="shared" si="0"/>
        <v>#DIV/0!</v>
      </c>
      <c r="AB13" s="59"/>
      <c r="AC13" s="59"/>
      <c r="AD13" s="59"/>
      <c r="AE13" s="60"/>
      <c r="AK13" s="13"/>
      <c r="AL13" s="4"/>
      <c r="AM13" s="4"/>
      <c r="AN13" s="4"/>
      <c r="AO13" s="4"/>
      <c r="AP13" s="14"/>
      <c r="AQ13" s="34"/>
      <c r="AR13" s="34"/>
      <c r="AS13" s="34"/>
      <c r="AT13" s="34"/>
      <c r="AU13" s="12"/>
      <c r="AV13" s="34"/>
      <c r="AW13" s="34"/>
      <c r="AX13" s="34"/>
      <c r="AY13" s="34"/>
      <c r="AZ13" s="12"/>
      <c r="BA13" s="34"/>
      <c r="BB13" s="34"/>
      <c r="BC13" s="34"/>
      <c r="BD13" s="34"/>
      <c r="BE13" s="13"/>
      <c r="BF13" s="4"/>
      <c r="BG13" s="4"/>
      <c r="BH13" s="4"/>
      <c r="BI13" s="4"/>
    </row>
    <row r="14" spans="1:61" s="7" customFormat="1" ht="19.5" x14ac:dyDescent="0.4">
      <c r="B14" s="17" t="s">
        <v>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78">
        <f>SUM(V8:Z13)</f>
        <v>0</v>
      </c>
      <c r="W14" s="52"/>
      <c r="X14" s="52"/>
      <c r="Y14" s="52"/>
      <c r="Z14" s="53"/>
      <c r="AA14" s="58" t="e">
        <f t="shared" si="0"/>
        <v>#DIV/0!</v>
      </c>
      <c r="AB14" s="59"/>
      <c r="AC14" s="59"/>
      <c r="AD14" s="59"/>
      <c r="AE14" s="60"/>
      <c r="AK14" s="13"/>
      <c r="AL14" s="4"/>
      <c r="AM14" s="4"/>
      <c r="AN14" s="4"/>
      <c r="AO14" s="4"/>
      <c r="AP14" s="14"/>
      <c r="AQ14" s="34"/>
      <c r="AR14" s="34"/>
      <c r="AS14" s="34"/>
      <c r="AT14" s="34"/>
      <c r="AU14" s="12"/>
      <c r="AV14" s="34"/>
      <c r="AW14" s="34"/>
      <c r="AX14" s="34"/>
      <c r="AY14" s="34"/>
      <c r="AZ14" s="12"/>
      <c r="BA14" s="34"/>
      <c r="BB14" s="34"/>
      <c r="BC14" s="34"/>
      <c r="BD14" s="34"/>
      <c r="BE14" s="13"/>
      <c r="BF14" s="4"/>
      <c r="BG14" s="4"/>
      <c r="BH14" s="4"/>
      <c r="BI14" s="4"/>
    </row>
    <row r="15" spans="1:61" s="7" customFormat="1" ht="19.5" x14ac:dyDescent="0.4">
      <c r="A15" s="4"/>
      <c r="B15" s="6" t="s">
        <v>21</v>
      </c>
      <c r="C15" s="10" t="s">
        <v>43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AK15" s="10"/>
      <c r="AL15" s="10"/>
      <c r="AM15" s="10"/>
      <c r="AN15" s="10"/>
      <c r="AO15" s="10"/>
      <c r="BE15" s="10"/>
      <c r="BF15" s="10"/>
      <c r="BG15" s="10"/>
      <c r="BH15" s="10"/>
      <c r="BI15" s="10"/>
    </row>
    <row r="16" spans="1:61" s="7" customFormat="1" ht="19.5" x14ac:dyDescent="0.4">
      <c r="A16" s="4"/>
      <c r="B16" s="6" t="s">
        <v>22</v>
      </c>
      <c r="C16" s="10" t="s">
        <v>38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AK16" s="10"/>
      <c r="AL16" s="10"/>
      <c r="AM16" s="10"/>
      <c r="AN16" s="10"/>
      <c r="AO16" s="10"/>
      <c r="BE16" s="10"/>
      <c r="BF16" s="10"/>
      <c r="BG16" s="10"/>
      <c r="BH16" s="10"/>
      <c r="BI16" s="10"/>
    </row>
    <row r="17" spans="1:61" s="7" customFormat="1" ht="19.5" x14ac:dyDescent="0.4"/>
    <row r="18" spans="1:61" s="7" customFormat="1" ht="19.5" x14ac:dyDescent="0.4">
      <c r="A18" s="7">
        <v>2</v>
      </c>
      <c r="B18" s="7" t="s">
        <v>33</v>
      </c>
    </row>
    <row r="19" spans="1:61" s="7" customFormat="1" ht="19.5" x14ac:dyDescent="0.4">
      <c r="A19" s="19"/>
      <c r="B19" s="21"/>
      <c r="C19" s="22"/>
      <c r="D19" s="22"/>
      <c r="E19" s="22"/>
      <c r="F19" s="23"/>
      <c r="G19" s="15" t="s">
        <v>5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15" t="s">
        <v>9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9"/>
    </row>
    <row r="20" spans="1:61" s="7" customFormat="1" ht="19.5" x14ac:dyDescent="0.4">
      <c r="A20" s="43"/>
      <c r="B20" s="24"/>
      <c r="C20" s="25"/>
      <c r="D20" s="25"/>
      <c r="E20" s="25"/>
      <c r="F20" s="26"/>
      <c r="G20" s="15" t="s">
        <v>6</v>
      </c>
      <c r="H20" s="16"/>
      <c r="I20" s="8" t="s">
        <v>7</v>
      </c>
      <c r="J20" s="16"/>
      <c r="K20" s="9" t="s">
        <v>8</v>
      </c>
      <c r="L20" s="15" t="s">
        <v>6</v>
      </c>
      <c r="M20" s="16"/>
      <c r="N20" s="8" t="s">
        <v>7</v>
      </c>
      <c r="O20" s="16"/>
      <c r="P20" s="9" t="s">
        <v>8</v>
      </c>
      <c r="Q20" s="15" t="s">
        <v>6</v>
      </c>
      <c r="R20" s="16"/>
      <c r="S20" s="8" t="s">
        <v>7</v>
      </c>
      <c r="T20" s="16"/>
      <c r="U20" s="9" t="s">
        <v>8</v>
      </c>
      <c r="V20" s="15" t="s">
        <v>11</v>
      </c>
      <c r="W20" s="8"/>
      <c r="X20" s="8"/>
      <c r="Y20" s="8"/>
      <c r="Z20" s="9"/>
      <c r="AA20" s="15" t="s">
        <v>6</v>
      </c>
      <c r="AB20" s="16"/>
      <c r="AC20" s="8" t="s">
        <v>7</v>
      </c>
      <c r="AD20" s="16"/>
      <c r="AE20" s="9" t="s">
        <v>8</v>
      </c>
      <c r="AF20" s="15" t="s">
        <v>6</v>
      </c>
      <c r="AG20" s="16"/>
      <c r="AH20" s="8" t="s">
        <v>7</v>
      </c>
      <c r="AI20" s="16"/>
      <c r="AJ20" s="9" t="s">
        <v>8</v>
      </c>
      <c r="AK20" s="15" t="s">
        <v>6</v>
      </c>
      <c r="AL20" s="16"/>
      <c r="AM20" s="8" t="s">
        <v>7</v>
      </c>
      <c r="AN20" s="16"/>
      <c r="AO20" s="9" t="s">
        <v>8</v>
      </c>
      <c r="AP20" s="15" t="s">
        <v>11</v>
      </c>
      <c r="AQ20" s="8"/>
      <c r="AR20" s="8"/>
      <c r="AS20" s="8"/>
      <c r="AT20" s="9"/>
    </row>
    <row r="21" spans="1:61" s="7" customFormat="1" ht="19.5" x14ac:dyDescent="0.4">
      <c r="A21" s="19"/>
      <c r="B21" s="90" t="s">
        <v>39</v>
      </c>
      <c r="C21" s="88"/>
      <c r="D21" s="88"/>
      <c r="E21" s="88"/>
      <c r="F21" s="89"/>
      <c r="G21" s="17"/>
      <c r="H21" s="79"/>
      <c r="I21" s="80"/>
      <c r="J21" s="80"/>
      <c r="K21" s="81"/>
      <c r="L21" s="17"/>
      <c r="M21" s="79"/>
      <c r="N21" s="80"/>
      <c r="O21" s="80"/>
      <c r="P21" s="81"/>
      <c r="Q21" s="17"/>
      <c r="R21" s="79"/>
      <c r="S21" s="80"/>
      <c r="T21" s="80"/>
      <c r="U21" s="81"/>
      <c r="V21" s="17" t="s">
        <v>12</v>
      </c>
      <c r="W21" s="87">
        <f>H21+M21+R21</f>
        <v>0</v>
      </c>
      <c r="X21" s="88"/>
      <c r="Y21" s="88"/>
      <c r="Z21" s="89"/>
      <c r="AA21" s="17"/>
      <c r="AB21" s="79"/>
      <c r="AC21" s="80"/>
      <c r="AD21" s="80"/>
      <c r="AE21" s="81"/>
      <c r="AF21" s="17"/>
      <c r="AG21" s="79"/>
      <c r="AH21" s="80"/>
      <c r="AI21" s="80"/>
      <c r="AJ21" s="81"/>
      <c r="AK21" s="17"/>
      <c r="AL21" s="79"/>
      <c r="AM21" s="80"/>
      <c r="AN21" s="80"/>
      <c r="AO21" s="81"/>
      <c r="AP21" s="17" t="s">
        <v>13</v>
      </c>
      <c r="AQ21" s="87">
        <f>AB21+AG21+AL21</f>
        <v>0</v>
      </c>
      <c r="AR21" s="88"/>
      <c r="AS21" s="88"/>
      <c r="AT21" s="89"/>
    </row>
    <row r="22" spans="1:61" s="7" customFormat="1" ht="19.5" x14ac:dyDescent="0.4">
      <c r="A22" s="19"/>
      <c r="B22" s="90" t="s">
        <v>3</v>
      </c>
      <c r="C22" s="88"/>
      <c r="D22" s="88"/>
      <c r="E22" s="88"/>
      <c r="F22" s="89"/>
      <c r="G22" s="17"/>
      <c r="H22" s="79"/>
      <c r="I22" s="80"/>
      <c r="J22" s="80"/>
      <c r="K22" s="81"/>
      <c r="L22" s="17"/>
      <c r="M22" s="79"/>
      <c r="N22" s="80"/>
      <c r="O22" s="80"/>
      <c r="P22" s="81"/>
      <c r="Q22" s="17"/>
      <c r="R22" s="79"/>
      <c r="S22" s="80"/>
      <c r="T22" s="80"/>
      <c r="U22" s="81"/>
      <c r="V22" s="17" t="s">
        <v>19</v>
      </c>
      <c r="W22" s="87">
        <f>H22+M22+R22</f>
        <v>0</v>
      </c>
      <c r="X22" s="88"/>
      <c r="Y22" s="88"/>
      <c r="Z22" s="89"/>
      <c r="AA22" s="17"/>
      <c r="AB22" s="79"/>
      <c r="AC22" s="80"/>
      <c r="AD22" s="80"/>
      <c r="AE22" s="81"/>
      <c r="AF22" s="17"/>
      <c r="AG22" s="79"/>
      <c r="AH22" s="80"/>
      <c r="AI22" s="80"/>
      <c r="AJ22" s="81"/>
      <c r="AK22" s="17"/>
      <c r="AL22" s="79"/>
      <c r="AM22" s="80"/>
      <c r="AN22" s="80"/>
      <c r="AO22" s="81"/>
      <c r="AP22" s="17" t="s">
        <v>20</v>
      </c>
      <c r="AQ22" s="87">
        <f>AB22+AG22+AL22</f>
        <v>0</v>
      </c>
      <c r="AR22" s="88"/>
      <c r="AS22" s="88"/>
      <c r="AT22" s="89"/>
    </row>
    <row r="23" spans="1:61" s="7" customFormat="1" ht="19.5" x14ac:dyDescent="0.4">
      <c r="A23" s="19"/>
      <c r="B23" s="18" t="s">
        <v>44</v>
      </c>
      <c r="C23" s="18"/>
      <c r="D23" s="4"/>
      <c r="E23" s="4"/>
      <c r="F23" s="4"/>
      <c r="G23" s="4"/>
      <c r="H23" s="27"/>
      <c r="I23" s="4"/>
      <c r="J23" s="4"/>
      <c r="K23" s="4"/>
      <c r="L23" s="4"/>
      <c r="M23" s="27"/>
      <c r="N23" s="4"/>
      <c r="O23" s="4"/>
      <c r="P23" s="4"/>
      <c r="Q23" s="4"/>
      <c r="R23" s="27"/>
      <c r="S23" s="4"/>
      <c r="T23" s="4"/>
      <c r="U23" s="4"/>
      <c r="V23" s="4"/>
      <c r="W23" s="27"/>
      <c r="X23" s="4"/>
      <c r="Y23" s="4"/>
      <c r="Z23" s="4"/>
      <c r="AA23" s="4"/>
      <c r="AB23" s="27"/>
      <c r="AC23" s="4"/>
      <c r="AD23" s="4"/>
      <c r="AE23" s="4"/>
      <c r="AF23" s="4"/>
      <c r="AG23" s="27"/>
      <c r="AH23" s="4"/>
      <c r="AI23" s="4"/>
      <c r="AJ23" s="4"/>
      <c r="AK23" s="4"/>
      <c r="AL23" s="27"/>
      <c r="AM23" s="4"/>
      <c r="AN23" s="4"/>
      <c r="AO23" s="4"/>
      <c r="AP23" s="4"/>
      <c r="AQ23" s="27"/>
      <c r="AR23" s="4"/>
      <c r="AS23" s="4"/>
      <c r="AT23" s="4"/>
    </row>
    <row r="24" spans="1:61" s="7" customFormat="1" ht="19.5" x14ac:dyDescent="0.4">
      <c r="G24" s="4" t="s">
        <v>10</v>
      </c>
      <c r="H24" s="4">
        <v>3</v>
      </c>
      <c r="I24" s="4" t="s">
        <v>7</v>
      </c>
      <c r="J24" s="4">
        <v>10</v>
      </c>
      <c r="K24" s="4" t="s">
        <v>8</v>
      </c>
      <c r="L24" s="4" t="s">
        <v>10</v>
      </c>
      <c r="M24" s="4">
        <v>3</v>
      </c>
      <c r="N24" s="4" t="s">
        <v>7</v>
      </c>
      <c r="O24" s="4">
        <v>11</v>
      </c>
      <c r="P24" s="4" t="s">
        <v>8</v>
      </c>
      <c r="Q24" s="4" t="s">
        <v>10</v>
      </c>
      <c r="R24" s="4">
        <v>3</v>
      </c>
      <c r="S24" s="4" t="s">
        <v>7</v>
      </c>
      <c r="T24" s="4">
        <v>12</v>
      </c>
      <c r="U24" s="4" t="s">
        <v>8</v>
      </c>
      <c r="V24" s="4"/>
      <c r="W24" s="4"/>
      <c r="X24" s="4"/>
      <c r="Y24" s="4"/>
      <c r="Z24" s="4"/>
      <c r="AA24" s="4" t="s">
        <v>10</v>
      </c>
      <c r="AB24" s="4">
        <v>2</v>
      </c>
      <c r="AC24" s="4" t="s">
        <v>7</v>
      </c>
      <c r="AD24" s="4">
        <v>10</v>
      </c>
      <c r="AE24" s="4" t="s">
        <v>8</v>
      </c>
      <c r="AF24" s="4" t="s">
        <v>10</v>
      </c>
      <c r="AG24" s="4">
        <v>2</v>
      </c>
      <c r="AH24" s="4" t="s">
        <v>7</v>
      </c>
      <c r="AI24" s="4">
        <v>11</v>
      </c>
      <c r="AJ24" s="4" t="s">
        <v>8</v>
      </c>
      <c r="AK24" s="4" t="s">
        <v>10</v>
      </c>
      <c r="AL24" s="4">
        <v>2</v>
      </c>
      <c r="AM24" s="4" t="s">
        <v>7</v>
      </c>
      <c r="AN24" s="4">
        <v>12</v>
      </c>
      <c r="AO24" s="4" t="s">
        <v>8</v>
      </c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s="7" customFormat="1" ht="19.5" x14ac:dyDescent="0.4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s="7" customFormat="1" ht="19.5" x14ac:dyDescent="0.4">
      <c r="A26" s="7">
        <v>3</v>
      </c>
      <c r="B26" s="19" t="s">
        <v>31</v>
      </c>
    </row>
    <row r="27" spans="1:61" s="7" customFormat="1" ht="19.5" x14ac:dyDescent="0.4">
      <c r="B27" s="19" t="s">
        <v>25</v>
      </c>
      <c r="V27" s="7" t="s">
        <v>26</v>
      </c>
      <c r="AB27" s="7" t="s">
        <v>27</v>
      </c>
      <c r="AG27" s="7" t="s">
        <v>28</v>
      </c>
    </row>
    <row r="28" spans="1:61" s="7" customFormat="1" ht="19.5" x14ac:dyDescent="0.4">
      <c r="B28" s="28" t="s">
        <v>14</v>
      </c>
      <c r="C28" s="82" t="s">
        <v>40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30"/>
      <c r="U28" s="30"/>
      <c r="V28" s="7" t="s">
        <v>32</v>
      </c>
      <c r="AB28" s="84" t="e">
        <f>ROUNDDOWN((AQ21-W21)/AQ21*1000,0)/10</f>
        <v>#DIV/0!</v>
      </c>
      <c r="AC28" s="85"/>
      <c r="AD28" s="85"/>
      <c r="AE28" s="31" t="s">
        <v>29</v>
      </c>
      <c r="AF28" s="20" t="s">
        <v>17</v>
      </c>
      <c r="AG28" s="7" t="e">
        <f>IF(AB28&gt;=5,"〇該当しています","×該当していません")</f>
        <v>#DIV/0!</v>
      </c>
      <c r="AZ28" s="20"/>
    </row>
    <row r="29" spans="1:61" s="7" customFormat="1" ht="19.5" x14ac:dyDescent="0.4">
      <c r="B29" s="28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30"/>
      <c r="U29" s="30"/>
    </row>
    <row r="30" spans="1:61" s="7" customFormat="1" ht="19.5" x14ac:dyDescent="0.4">
      <c r="B30" s="28" t="s">
        <v>15</v>
      </c>
      <c r="C30" s="82" t="s">
        <v>41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30"/>
      <c r="U30" s="30"/>
      <c r="V30" s="7" t="s">
        <v>23</v>
      </c>
      <c r="AB30" s="84" t="e">
        <f>ROUNDDOWN((AQ22-W22)/AQ22*1000,0)/10</f>
        <v>#DIV/0!</v>
      </c>
      <c r="AC30" s="86"/>
      <c r="AD30" s="86"/>
      <c r="AE30" s="32" t="s">
        <v>29</v>
      </c>
      <c r="AF30" s="20" t="s">
        <v>17</v>
      </c>
      <c r="AG30" s="7" t="e">
        <f>IF(AB30&gt;=5,"〇該当しています","×該当していません")</f>
        <v>#DIV/0!</v>
      </c>
      <c r="AZ30" s="20"/>
    </row>
    <row r="31" spans="1:61" s="7" customFormat="1" ht="19.5" x14ac:dyDescent="0.4">
      <c r="B31" s="29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30"/>
      <c r="U31" s="30"/>
    </row>
    <row r="32" spans="1:61" s="7" customFormat="1" ht="19.5" x14ac:dyDescent="0.4">
      <c r="AG32" s="20" t="s">
        <v>16</v>
      </c>
      <c r="BA32" s="20"/>
    </row>
    <row r="33" spans="33:33" s="7" customFormat="1" ht="19.5" x14ac:dyDescent="0.4">
      <c r="AG33" s="7" t="e">
        <f>IF(AND(AB28&gt;=5,AB30&gt;=5),"〇セーフティネット保証５号認定の要件に該当しています。","×セーフティネット保証５号認定の要件に該当しません。")</f>
        <v>#DIV/0!</v>
      </c>
    </row>
    <row r="34" spans="33:33" s="7" customFormat="1" ht="19.5" x14ac:dyDescent="0.4"/>
  </sheetData>
  <sheetProtection algorithmName="SHA-512" hashValue="ywFM01JqEMq5tvMUJ5qvqvRBKMtpf5V/Hs3DKKQ9xwwCxhH+3mV4OWUy5WbTpOGWcGV6FVWADoPMauF6lwxi5g==" saltValue="PhZ6GNP+Nbh/ukpQNVUwZw==" spinCount="100000" sheet="1" objects="1" scenarios="1"/>
  <mergeCells count="56">
    <mergeCell ref="AA12:AE12"/>
    <mergeCell ref="AA11:AE11"/>
    <mergeCell ref="C8:F8"/>
    <mergeCell ref="C9:F9"/>
    <mergeCell ref="C10:F10"/>
    <mergeCell ref="V8:Z8"/>
    <mergeCell ref="V9:Z9"/>
    <mergeCell ref="V10:Z10"/>
    <mergeCell ref="AA10:AE10"/>
    <mergeCell ref="AA9:AE9"/>
    <mergeCell ref="V11:Z11"/>
    <mergeCell ref="V12:Z12"/>
    <mergeCell ref="C30:S31"/>
    <mergeCell ref="AB28:AD28"/>
    <mergeCell ref="AB30:AD30"/>
    <mergeCell ref="AQ21:AT21"/>
    <mergeCell ref="B22:F22"/>
    <mergeCell ref="H22:K22"/>
    <mergeCell ref="M22:P22"/>
    <mergeCell ref="R22:U22"/>
    <mergeCell ref="W22:Z22"/>
    <mergeCell ref="AB22:AE22"/>
    <mergeCell ref="B21:F21"/>
    <mergeCell ref="H21:K21"/>
    <mergeCell ref="M21:P21"/>
    <mergeCell ref="R21:U21"/>
    <mergeCell ref="W21:Z21"/>
    <mergeCell ref="AQ22:AT22"/>
    <mergeCell ref="AG22:AJ22"/>
    <mergeCell ref="AL22:AO22"/>
    <mergeCell ref="C28:S29"/>
    <mergeCell ref="AB21:AE21"/>
    <mergeCell ref="AG21:AJ21"/>
    <mergeCell ref="AL21:AO21"/>
    <mergeCell ref="AA13:AE13"/>
    <mergeCell ref="V13:Z13"/>
    <mergeCell ref="V14:Z14"/>
    <mergeCell ref="C13:F13"/>
    <mergeCell ref="G13:U13"/>
    <mergeCell ref="AA14:AE14"/>
    <mergeCell ref="M1:N1"/>
    <mergeCell ref="C3:K3"/>
    <mergeCell ref="C11:F11"/>
    <mergeCell ref="C12:F12"/>
    <mergeCell ref="G8:U8"/>
    <mergeCell ref="G9:U9"/>
    <mergeCell ref="G10:U10"/>
    <mergeCell ref="G11:U11"/>
    <mergeCell ref="G12:U12"/>
    <mergeCell ref="O5:P5"/>
    <mergeCell ref="U5:AE5"/>
    <mergeCell ref="AA8:AE8"/>
    <mergeCell ref="AA6:AE7"/>
    <mergeCell ref="C7:F7"/>
    <mergeCell ref="V6:Z7"/>
    <mergeCell ref="G7:U7"/>
  </mergeCells>
  <phoneticPr fontId="1"/>
  <dataValidations count="3">
    <dataValidation type="list" allowBlank="1" showInputMessage="1" showErrorMessage="1" sqref="O20 T20 J20 AI20 AN20 AD20 E20">
      <formula1>"1,2,3,4,5,6,7,8,9,10,11,12"</formula1>
    </dataValidation>
    <dataValidation type="list" allowBlank="1" showInputMessage="1" showErrorMessage="1" sqref="C20">
      <formula1>"2,3"</formula1>
    </dataValidation>
    <dataValidation type="list" allowBlank="1" showInputMessage="1" showErrorMessage="1" sqref="H20 M20 R20 AB20 AG20 AL20">
      <formula1>"2,3,4"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フロー図</vt:lpstr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S072795 村井 哲夫</dc:creator>
  <cp:lastModifiedBy>S072795 村井 哲夫</cp:lastModifiedBy>
  <cp:lastPrinted>2021-10-15T00:23:23Z</cp:lastPrinted>
  <dcterms:created xsi:type="dcterms:W3CDTF">2021-08-18T02:48:38Z</dcterms:created>
  <dcterms:modified xsi:type="dcterms:W3CDTF">2022-01-06T05:05:22Z</dcterms:modified>
</cp:coreProperties>
</file>