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管理課\I02 道路\I0212 占用等\01 占用等申請関係\21 様式等\占用等書式\03　道路掘削申請書類\R07.07　様式改正（押印不要）\"/>
    </mc:Choice>
  </mc:AlternateContent>
  <bookViews>
    <workbookView xWindow="3060" yWindow="1416" windowWidth="12300" windowHeight="9108" tabRatio="886"/>
  </bookViews>
  <sheets>
    <sheet name="●申請書表紙" sheetId="6" r:id="rId1"/>
    <sheet name="●損害賠償用紙" sheetId="8" r:id="rId2"/>
    <sheet name="▲同意書用紙（必要時のみ）" sheetId="10" r:id="rId3"/>
    <sheet name="◇着手届用紙（工事等着手前に提出）" sheetId="12" r:id="rId4"/>
    <sheet name="◇完了届用紙（工事等完了後速やかに提出）" sheetId="13" r:id="rId5"/>
    <sheet name="✕「選択」シート" sheetId="7" r:id="rId6"/>
  </sheets>
  <definedNames>
    <definedName name="_xlnm.Print_Area" localSheetId="2">'▲同意書用紙（必要時のみ）'!$A$7:$CA$63</definedName>
    <definedName name="_xlnm.Print_Area" localSheetId="4">'◇完了届用紙（工事等完了後速やかに提出）'!$A$7:$CA$63</definedName>
    <definedName name="_xlnm.Print_Area" localSheetId="3">'◇着手届用紙（工事等着手前に提出）'!$A$7:$CA$63</definedName>
    <definedName name="_xlnm.Print_Area" localSheetId="0">●申請書表紙!$A$7:$CA$63</definedName>
    <definedName name="_xlnm.Print_Area" localSheetId="1">●損害賠償用紙!$A$7:$CA$63</definedName>
    <definedName name="_xlnm.Print_Area" localSheetId="5">'✕「選択」シート'!$A$1</definedName>
  </definedNames>
  <calcPr calcId="162913"/>
</workbook>
</file>

<file path=xl/calcChain.xml><?xml version="1.0" encoding="utf-8"?>
<calcChain xmlns="http://schemas.openxmlformats.org/spreadsheetml/2006/main">
  <c r="AQ33" i="6" l="1"/>
  <c r="AL30" i="13" l="1"/>
  <c r="G30" i="13"/>
  <c r="BA47" i="12" l="1"/>
  <c r="AW47" i="12"/>
  <c r="AN47" i="12"/>
  <c r="AE47" i="12"/>
  <c r="T47" i="12"/>
  <c r="AG34" i="6" l="1"/>
  <c r="X34" i="6"/>
  <c r="S34" i="6"/>
  <c r="K34" i="6"/>
  <c r="AZ30" i="13" l="1"/>
  <c r="W30" i="13"/>
  <c r="O30" i="13"/>
  <c r="Q29" i="12" l="1"/>
  <c r="BL11" i="13"/>
  <c r="AQ26" i="13"/>
  <c r="AQ25" i="13"/>
  <c r="AO24" i="13"/>
  <c r="AD24" i="13"/>
  <c r="AQ22" i="13"/>
  <c r="AO21" i="13"/>
  <c r="AD21" i="13"/>
  <c r="AZ20" i="13"/>
  <c r="AW20" i="13"/>
  <c r="AR20" i="13"/>
  <c r="AO20" i="13"/>
  <c r="C18" i="13"/>
  <c r="Z16" i="13"/>
  <c r="M16" i="13"/>
  <c r="C16" i="13"/>
  <c r="A15" i="13"/>
  <c r="AU29" i="13" l="1"/>
  <c r="Q29" i="13"/>
  <c r="AU29" i="12"/>
  <c r="A30" i="12" l="1"/>
  <c r="A30" i="13" s="1"/>
  <c r="BR24" i="6"/>
  <c r="BR23" i="6"/>
  <c r="BI24" i="6"/>
  <c r="BI23" i="6"/>
  <c r="AC28" i="8" l="1"/>
  <c r="A15" i="12" l="1"/>
  <c r="BL11" i="12"/>
  <c r="AO13" i="12"/>
  <c r="AO13" i="13" s="1"/>
  <c r="AR30" i="12" l="1"/>
  <c r="AR30" i="13" s="1"/>
  <c r="S38" i="12"/>
  <c r="AE38" i="12" s="1"/>
  <c r="E48" i="13"/>
  <c r="AR47" i="13"/>
  <c r="AE41" i="13"/>
  <c r="S41" i="13"/>
  <c r="E38" i="13"/>
  <c r="E35" i="13"/>
  <c r="BW41" i="13"/>
  <c r="BS41" i="13"/>
  <c r="BK41" i="13"/>
  <c r="AM41" i="13"/>
  <c r="BU35" i="13"/>
  <c r="T35" i="13"/>
  <c r="T45" i="12"/>
  <c r="T45" i="13" s="1"/>
  <c r="BW41" i="12"/>
  <c r="BS41" i="12"/>
  <c r="BK41" i="12"/>
  <c r="AM41" i="12"/>
  <c r="BU35" i="12"/>
  <c r="T35" i="12"/>
  <c r="AQ26" i="12"/>
  <c r="AQ25" i="12"/>
  <c r="AO24" i="12"/>
  <c r="AD24" i="12"/>
  <c r="AQ22" i="12"/>
  <c r="AO21" i="12"/>
  <c r="AD21" i="12"/>
  <c r="AZ20" i="12"/>
  <c r="AW20" i="12"/>
  <c r="AR20" i="12"/>
  <c r="AO20" i="12"/>
  <c r="C18" i="12"/>
  <c r="Z16" i="12"/>
  <c r="M16" i="12"/>
  <c r="C16" i="12"/>
  <c r="S38" i="13" l="1"/>
  <c r="AE38" i="13" s="1"/>
  <c r="AM38" i="12"/>
  <c r="BY38" i="12"/>
  <c r="C16" i="10"/>
  <c r="Z14" i="10"/>
  <c r="M14" i="10"/>
  <c r="C14" i="10"/>
  <c r="Z36" i="8"/>
  <c r="BY38" i="13" l="1"/>
  <c r="AM38" i="13"/>
  <c r="C38" i="8"/>
  <c r="M36" i="8"/>
  <c r="C36" i="8"/>
  <c r="A35" i="8"/>
  <c r="AQ54" i="8" l="1"/>
  <c r="AQ52" i="8"/>
  <c r="AO50" i="8"/>
  <c r="AD50" i="8"/>
  <c r="AQ47" i="8"/>
  <c r="AO45" i="8"/>
  <c r="AD45" i="8"/>
  <c r="AZ43" i="8"/>
  <c r="AW43" i="8"/>
  <c r="AR43" i="8"/>
  <c r="AO43" i="8"/>
  <c r="N42" i="10" l="1"/>
  <c r="F42" i="10"/>
  <c r="AO12" i="10"/>
  <c r="AA55" i="10"/>
  <c r="AA54" i="10"/>
  <c r="Y53" i="10"/>
  <c r="O53" i="10"/>
  <c r="AA51" i="10"/>
  <c r="Y50" i="10"/>
  <c r="O50" i="10"/>
  <c r="N28" i="8"/>
  <c r="AU11" i="8" l="1"/>
  <c r="AU19" i="8" s="1"/>
  <c r="S11" i="8"/>
  <c r="S19" i="8" s="1"/>
  <c r="AJ28" i="8"/>
  <c r="Y28" i="8"/>
  <c r="R28" i="8"/>
  <c r="G28" i="8"/>
  <c r="A28" i="8"/>
  <c r="AM18" i="8"/>
  <c r="N18" i="8"/>
  <c r="K33" i="6" l="1"/>
  <c r="S33" i="6" l="1"/>
  <c r="X33" i="6"/>
</calcChain>
</file>

<file path=xl/sharedStrings.xml><?xml version="1.0" encoding="utf-8"?>
<sst xmlns="http://schemas.openxmlformats.org/spreadsheetml/2006/main" count="434" uniqueCount="284">
  <si>
    <t>年</t>
    <rPh sb="0" eb="1">
      <t>ネン</t>
    </rPh>
    <phoneticPr fontId="1"/>
  </si>
  <si>
    <t>担当者</t>
    <rPh sb="0" eb="3">
      <t>タントウシャ</t>
    </rPh>
    <phoneticPr fontId="1"/>
  </si>
  <si>
    <t>ＴＥＬ</t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</si>
  <si>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</si>
  <si>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</si>
  <si>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記載要領</t>
    <rPh sb="0" eb="2">
      <t>キサイ</t>
    </rPh>
    <rPh sb="2" eb="4">
      <t>ヨウリョウ</t>
    </rPh>
    <phoneticPr fontId="1"/>
  </si>
  <si>
    <t>道路管理者</t>
    <rPh sb="0" eb="2">
      <t>ドウロ</t>
    </rPh>
    <rPh sb="2" eb="5">
      <t>カンリシャ</t>
    </rPh>
    <phoneticPr fontId="1"/>
  </si>
  <si>
    <t>〒</t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</si>
  <si>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</si>
  <si>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</si>
  <si>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</si>
  <si>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</si>
  <si>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三田市長</t>
    <rPh sb="0" eb="2">
      <t>サンダ</t>
    </rPh>
    <rPh sb="2" eb="4">
      <t>シチョウ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</si>
  <si>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</si>
  <si>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</si>
  <si>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市道</t>
    <rPh sb="0" eb="2">
      <t>シドウ</t>
    </rPh>
    <phoneticPr fontId="1"/>
  </si>
  <si>
    <t>線</t>
    <rPh sb="0" eb="1">
      <t>セン</t>
    </rPh>
    <phoneticPr fontId="1"/>
  </si>
  <si>
    <t>日から</t>
    <rPh sb="0" eb="1">
      <t>ヒ</t>
    </rPh>
    <phoneticPr fontId="1"/>
  </si>
  <si>
    <t>）</t>
    <phoneticPr fontId="1"/>
  </si>
  <si>
    <t>5.</t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</si>
  <si>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</si>
  <si>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</si>
  <si>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t>、</t>
    <phoneticPr fontId="1"/>
  </si>
  <si>
    <t>6.</t>
    <phoneticPr fontId="1"/>
  </si>
  <si>
    <t>7.</t>
    <phoneticPr fontId="1"/>
  </si>
  <si>
    <t>8.</t>
    <phoneticPr fontId="1"/>
  </si>
  <si>
    <t>車道</t>
    <rPh sb="0" eb="2">
      <t>シャドウ</t>
    </rPh>
    <phoneticPr fontId="1"/>
  </si>
  <si>
    <t>歩道</t>
    <rPh sb="0" eb="2">
      <t>ホドウ</t>
    </rPh>
    <phoneticPr fontId="1"/>
  </si>
  <si>
    <t>第</t>
    <rPh sb="0" eb="1">
      <t>ダイ</t>
    </rPh>
    <phoneticPr fontId="1"/>
  </si>
  <si>
    <t>号の</t>
    <rPh sb="0" eb="1">
      <t>ゴウ</t>
    </rPh>
    <phoneticPr fontId="1"/>
  </si>
  <si>
    <t>本申請に係る</t>
    <rPh sb="0" eb="1">
      <t>ホン</t>
    </rPh>
    <rPh sb="1" eb="3">
      <t>シンセイ</t>
    </rPh>
    <rPh sb="4" eb="5">
      <t>カカ</t>
    </rPh>
    <phoneticPr fontId="1"/>
  </si>
  <si>
    <t>申請者</t>
    <rPh sb="0" eb="3">
      <t>シンセイシャ</t>
    </rPh>
    <phoneticPr fontId="1"/>
  </si>
  <si>
    <t>のため</t>
    <phoneticPr fontId="1"/>
  </si>
  <si>
    <t>（同意日）</t>
    <rPh sb="1" eb="3">
      <t>ドウイ</t>
    </rPh>
    <rPh sb="3" eb="4">
      <t>ヒ</t>
    </rPh>
    <phoneticPr fontId="1"/>
  </si>
  <si>
    <t>（同意者）</t>
    <rPh sb="1" eb="3">
      <t>ドウイ</t>
    </rPh>
    <rPh sb="3" eb="4">
      <t>シャ</t>
    </rPh>
    <phoneticPr fontId="1"/>
  </si>
  <si>
    <t>記</t>
    <rPh sb="0" eb="1">
      <t>キ</t>
    </rPh>
    <phoneticPr fontId="1"/>
  </si>
  <si>
    <t>１．</t>
    <phoneticPr fontId="1"/>
  </si>
  <si>
    <t>場　　　　所</t>
    <rPh sb="0" eb="1">
      <t>バ</t>
    </rPh>
    <rPh sb="5" eb="6">
      <t>ショ</t>
    </rPh>
    <phoneticPr fontId="1"/>
  </si>
  <si>
    <t>２．</t>
    <phoneticPr fontId="1"/>
  </si>
  <si>
    <t>３．</t>
    <phoneticPr fontId="1"/>
  </si>
  <si>
    <t>その他</t>
    <rPh sb="2" eb="3">
      <t>タ</t>
    </rPh>
    <phoneticPr fontId="1"/>
  </si>
  <si>
    <t>工　事　着　手　届</t>
    <rPh sb="0" eb="3">
      <t>コウジ</t>
    </rPh>
    <rPh sb="4" eb="7">
      <t>チャクシュ</t>
    </rPh>
    <rPh sb="8" eb="9">
      <t>トドケ</t>
    </rPh>
    <phoneticPr fontId="1"/>
  </si>
  <si>
    <t>工　事　完　了　届</t>
    <rPh sb="0" eb="3">
      <t>コウジ</t>
    </rPh>
    <rPh sb="4" eb="5">
      <t>カン</t>
    </rPh>
    <rPh sb="6" eb="7">
      <t>リョウ</t>
    </rPh>
    <rPh sb="8" eb="9">
      <t>トドケ</t>
    </rPh>
    <phoneticPr fontId="1"/>
  </si>
  <si>
    <t>１.</t>
    <phoneticPr fontId="1"/>
  </si>
  <si>
    <t>２.</t>
    <phoneticPr fontId="1"/>
  </si>
  <si>
    <t>３.</t>
    <phoneticPr fontId="1"/>
  </si>
  <si>
    <t>４.</t>
    <phoneticPr fontId="1"/>
  </si>
  <si>
    <t>日間）</t>
    <rPh sb="0" eb="1">
      <t>ニチ</t>
    </rPh>
    <rPh sb="1" eb="2">
      <t>カン</t>
    </rPh>
    <phoneticPr fontId="1"/>
  </si>
  <si>
    <t>（</t>
    <phoneticPr fontId="1"/>
  </si>
  <si>
    <t>道</t>
    <rPh sb="0" eb="1">
      <t>ドウ</t>
    </rPh>
    <phoneticPr fontId="1"/>
  </si>
  <si>
    <t>日付</t>
    <rPh sb="0" eb="1">
      <t>ヒ</t>
    </rPh>
    <rPh sb="1" eb="2">
      <t>ツ</t>
    </rPh>
    <phoneticPr fontId="1"/>
  </si>
  <si>
    <t>号</t>
    <rPh sb="0" eb="1">
      <t>ゴウ</t>
    </rPh>
    <phoneticPr fontId="1"/>
  </si>
  <si>
    <t>ＦＡＸ</t>
    <phoneticPr fontId="1"/>
  </si>
  <si>
    <t>携帯電話</t>
    <rPh sb="0" eb="4">
      <t>ケイタイデンワ</t>
    </rPh>
    <phoneticPr fontId="1"/>
  </si>
  <si>
    <t>連絡先の選択</t>
    <rPh sb="0" eb="3">
      <t>レンラクサキ</t>
    </rPh>
    <rPh sb="4" eb="6">
      <t>センタク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</si>
  <si>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</si>
  <si>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</si>
  <si>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西暦</t>
    <rPh sb="0" eb="2">
      <t>セイレキ</t>
    </rPh>
    <phoneticPr fontId="1"/>
  </si>
  <si>
    <t>・</t>
    <phoneticPr fontId="1"/>
  </si>
  <si>
    <t>地先</t>
    <rPh sb="0" eb="2">
      <t>チサキ</t>
    </rPh>
    <phoneticPr fontId="1"/>
  </si>
  <si>
    <t>箇所</t>
    <rPh sb="0" eb="2">
      <t>カショ</t>
    </rPh>
    <phoneticPr fontId="1"/>
  </si>
  <si>
    <t>地内</t>
    <rPh sb="0" eb="2">
      <t>チナイ</t>
    </rPh>
    <phoneticPr fontId="1"/>
  </si>
  <si>
    <t>付近</t>
    <rPh sb="0" eb="2">
      <t>フキン</t>
    </rPh>
    <phoneticPr fontId="1"/>
  </si>
  <si>
    <t>地先 他</t>
    <rPh sb="0" eb="2">
      <t>チサキ</t>
    </rPh>
    <rPh sb="3" eb="4">
      <t>ホカ</t>
    </rPh>
    <phoneticPr fontId="1"/>
  </si>
  <si>
    <t>地内 他</t>
    <rPh sb="0" eb="2">
      <t>チナイ</t>
    </rPh>
    <rPh sb="3" eb="4">
      <t>ホカ</t>
    </rPh>
    <phoneticPr fontId="1"/>
  </si>
  <si>
    <t>付近 他</t>
    <rPh sb="0" eb="2">
      <t>フキン</t>
    </rPh>
    <rPh sb="3" eb="4">
      <t>ホカ</t>
    </rPh>
    <phoneticPr fontId="1"/>
  </si>
  <si>
    <t>箇所の選択</t>
    <rPh sb="0" eb="2">
      <t>カショ</t>
    </rPh>
    <rPh sb="3" eb="5">
      <t>センタク</t>
    </rPh>
    <phoneticPr fontId="1"/>
  </si>
  <si>
    <t>＜注意＞　印刷はＡ４サイズ縦１ページに入るように設定していますが、もし複数に</t>
    <rPh sb="1" eb="3">
      <t>チュウイ</t>
    </rPh>
    <rPh sb="5" eb="7">
      <t>インサツ</t>
    </rPh>
    <rPh sb="13" eb="14">
      <t>タテ</t>
    </rPh>
    <rPh sb="19" eb="20">
      <t>ハイ</t>
    </rPh>
    <rPh sb="24" eb="26">
      <t>セッテイ</t>
    </rPh>
    <rPh sb="35" eb="37">
      <t>フクスウ</t>
    </rPh>
    <phoneticPr fontId="1"/>
  </si>
  <si>
    <t>工事等の目的</t>
    <rPh sb="0" eb="3">
      <t>コウジトウ</t>
    </rPh>
    <rPh sb="4" eb="6">
      <t>モクテキ</t>
    </rPh>
    <phoneticPr fontId="1"/>
  </si>
  <si>
    <t>場　　所</t>
    <rPh sb="0" eb="1">
      <t>バ</t>
    </rPh>
    <rPh sb="3" eb="4">
      <t>ショ</t>
    </rPh>
    <phoneticPr fontId="1"/>
  </si>
  <si>
    <t>舗装本復旧予定業者 ：</t>
    <rPh sb="0" eb="2">
      <t>ホソウ</t>
    </rPh>
    <rPh sb="2" eb="3">
      <t>ホン</t>
    </rPh>
    <rPh sb="3" eb="5">
      <t>フッキュウ</t>
    </rPh>
    <rPh sb="5" eb="7">
      <t>ヨテイ</t>
    </rPh>
    <rPh sb="7" eb="9">
      <t>ギョウシャ</t>
    </rPh>
    <phoneticPr fontId="14"/>
  </si>
  <si>
    <t>から</t>
    <phoneticPr fontId="1"/>
  </si>
  <si>
    <t>工事等の
完了年月日</t>
    <rPh sb="0" eb="3">
      <t>コウジトウ</t>
    </rPh>
    <rPh sb="5" eb="7">
      <t>カンリョウ</t>
    </rPh>
    <rPh sb="7" eb="10">
      <t>ネンガッピ</t>
    </rPh>
    <phoneticPr fontId="1"/>
  </si>
  <si>
    <t>内　線</t>
    <rPh sb="0" eb="1">
      <t>ウチ</t>
    </rPh>
    <rPh sb="2" eb="3">
      <t>セン</t>
    </rPh>
    <phoneticPr fontId="1"/>
  </si>
  <si>
    <t>構造図</t>
    <rPh sb="0" eb="3">
      <t>コウゾウズ</t>
    </rPh>
    <phoneticPr fontId="1"/>
  </si>
  <si>
    <t>現況写真</t>
    <rPh sb="0" eb="4">
      <t>ゲンキョウシャシン</t>
    </rPh>
    <phoneticPr fontId="1"/>
  </si>
  <si>
    <t>交通規制図</t>
    <rPh sb="0" eb="5">
      <t>コウツウキセイズ</t>
    </rPh>
    <phoneticPr fontId="1"/>
  </si>
  <si>
    <t>他</t>
    <rPh sb="0" eb="1">
      <t>ホカ</t>
    </rPh>
    <phoneticPr fontId="1"/>
  </si>
  <si>
    <t>昼間</t>
    <rPh sb="0" eb="2">
      <t>ヒルマ</t>
    </rPh>
    <phoneticPr fontId="1"/>
  </si>
  <si>
    <t>元号の選択</t>
    <rPh sb="0" eb="2">
      <t>ゲンゴウ</t>
    </rPh>
    <rPh sb="3" eb="5">
      <t>センタク</t>
    </rPh>
    <phoneticPr fontId="1"/>
  </si>
  <si>
    <t>年の選択</t>
    <rPh sb="0" eb="1">
      <t>ネン</t>
    </rPh>
    <rPh sb="2" eb="4">
      <t>センタク</t>
    </rPh>
    <phoneticPr fontId="1"/>
  </si>
  <si>
    <t>月の選択</t>
    <rPh sb="0" eb="1">
      <t>ツキ</t>
    </rPh>
    <rPh sb="2" eb="4">
      <t>センタク</t>
    </rPh>
    <phoneticPr fontId="1"/>
  </si>
  <si>
    <t>日の選択</t>
    <rPh sb="0" eb="1">
      <t>ヒ</t>
    </rPh>
    <rPh sb="2" eb="4">
      <t>センタク</t>
    </rPh>
    <phoneticPr fontId="1"/>
  </si>
  <si>
    <t>他の選択</t>
    <rPh sb="0" eb="1">
      <t>ホカ</t>
    </rPh>
    <rPh sb="2" eb="4">
      <t>センタク</t>
    </rPh>
    <phoneticPr fontId="1"/>
  </si>
  <si>
    <t>発番の選択</t>
    <rPh sb="0" eb="2">
      <t>ハツバン</t>
    </rPh>
    <rPh sb="3" eb="5">
      <t>センタク</t>
    </rPh>
    <phoneticPr fontId="1"/>
  </si>
  <si>
    <t>―</t>
    <phoneticPr fontId="1"/>
  </si>
  <si>
    <t>日間</t>
    <rPh sb="0" eb="2">
      <t>ニチカン</t>
    </rPh>
    <phoneticPr fontId="1"/>
  </si>
  <si>
    <t>工事実施の方法</t>
    <rPh sb="0" eb="2">
      <t>コウジ</t>
    </rPh>
    <rPh sb="2" eb="4">
      <t>ジッシ</t>
    </rPh>
    <rPh sb="5" eb="7">
      <t>ホウホウ</t>
    </rPh>
    <phoneticPr fontId="1"/>
  </si>
  <si>
    <t>無</t>
    <phoneticPr fontId="1"/>
  </si>
  <si>
    <t>部分規制</t>
    <phoneticPr fontId="1"/>
  </si>
  <si>
    <t>仮歩道(最寄)</t>
    <phoneticPr fontId="1"/>
  </si>
  <si>
    <t>一車線規制</t>
    <rPh sb="0" eb="5">
      <t>イッシャセンキセイ</t>
    </rPh>
    <phoneticPr fontId="1"/>
  </si>
  <si>
    <t>片側通行</t>
    <rPh sb="0" eb="4">
      <t>カタガワツウコウ</t>
    </rPh>
    <phoneticPr fontId="1"/>
  </si>
  <si>
    <t>通行止</t>
    <rPh sb="0" eb="3">
      <t>ツウコウシ</t>
    </rPh>
    <phoneticPr fontId="1"/>
  </si>
  <si>
    <t>通行止(周辺迂回)</t>
    <phoneticPr fontId="1"/>
  </si>
  <si>
    <t>時間帯</t>
    <rPh sb="0" eb="3">
      <t>ジカンタイ</t>
    </rPh>
    <phoneticPr fontId="1"/>
  </si>
  <si>
    <t>夜間</t>
    <rPh sb="0" eb="2">
      <t>ヤカン</t>
    </rPh>
    <phoneticPr fontId="1"/>
  </si>
  <si>
    <t>昼夜間</t>
    <rPh sb="0" eb="3">
      <t>チュウヤカン</t>
    </rPh>
    <phoneticPr fontId="1"/>
  </si>
  <si>
    <t>車道通行止規制合計日数</t>
    <phoneticPr fontId="1"/>
  </si>
  <si>
    <t>＜ある場合は迂回路図の添付が必要＞</t>
  </si>
  <si>
    <t>路線名</t>
    <rPh sb="0" eb="3">
      <t>ロセンメイ</t>
    </rPh>
    <phoneticPr fontId="1"/>
  </si>
  <si>
    <t>場所</t>
    <rPh sb="0" eb="2">
      <t>バショ</t>
    </rPh>
    <phoneticPr fontId="1"/>
  </si>
  <si>
    <t>三田市</t>
    <rPh sb="0" eb="3">
      <t>サンダシ</t>
    </rPh>
    <phoneticPr fontId="1"/>
  </si>
  <si>
    <t>添付書類</t>
    <rPh sb="0" eb="4">
      <t>テンプショルイ</t>
    </rPh>
    <phoneticPr fontId="1"/>
  </si>
  <si>
    <t>損害賠償責任負担請書</t>
  </si>
  <si>
    <t>位置図</t>
    <rPh sb="0" eb="3">
      <t>イチズ</t>
    </rPh>
    <phoneticPr fontId="1"/>
  </si>
  <si>
    <t>平面図</t>
    <rPh sb="0" eb="2">
      <t>ヘイメン</t>
    </rPh>
    <phoneticPr fontId="1"/>
  </si>
  <si>
    <t>断面図</t>
    <rPh sb="0" eb="2">
      <t>ダンメン</t>
    </rPh>
    <phoneticPr fontId="1"/>
  </si>
  <si>
    <t>迂回路図(車道通行止時のみ)</t>
    <phoneticPr fontId="1"/>
  </si>
  <si>
    <t>法面</t>
    <rPh sb="0" eb="2">
      <t>ノリメン</t>
    </rPh>
    <phoneticPr fontId="1"/>
  </si>
  <si>
    <t>側溝</t>
    <rPh sb="0" eb="2">
      <t>ソッコウ</t>
    </rPh>
    <phoneticPr fontId="1"/>
  </si>
  <si>
    <t>その他場所の選択</t>
    <rPh sb="2" eb="3">
      <t>タ</t>
    </rPh>
    <rPh sb="3" eb="5">
      <t>バショ</t>
    </rPh>
    <rPh sb="6" eb="8">
      <t>センタク</t>
    </rPh>
    <phoneticPr fontId="1"/>
  </si>
  <si>
    <t>地先等選択</t>
    <rPh sb="0" eb="2">
      <t>チサキ</t>
    </rPh>
    <rPh sb="2" eb="3">
      <t>トウ</t>
    </rPh>
    <rPh sb="3" eb="5">
      <t>センタク</t>
    </rPh>
    <phoneticPr fontId="1"/>
  </si>
  <si>
    <t>：</t>
    <phoneticPr fontId="1"/>
  </si>
  <si>
    <t>直接入力箇所</t>
    <rPh sb="0" eb="4">
      <t>チョクセツニュウリョク</t>
    </rPh>
    <rPh sb="4" eb="6">
      <t>カショ</t>
    </rPh>
    <phoneticPr fontId="1"/>
  </si>
  <si>
    <t>直接入力可能箇所</t>
    <rPh sb="0" eb="4">
      <t>チョクセツニュウリョク</t>
    </rPh>
    <rPh sb="4" eb="6">
      <t>カノウ</t>
    </rPh>
    <rPh sb="6" eb="8">
      <t>カショ</t>
    </rPh>
    <phoneticPr fontId="1"/>
  </si>
  <si>
    <t>選択入力箇所</t>
    <rPh sb="0" eb="2">
      <t>センタク</t>
    </rPh>
    <rPh sb="2" eb="4">
      <t>ニュウリョク</t>
    </rPh>
    <rPh sb="4" eb="6">
      <t>カショ</t>
    </rPh>
    <phoneticPr fontId="1"/>
  </si>
  <si>
    <t>選択入力可能箇所</t>
    <rPh sb="0" eb="2">
      <t>センタク</t>
    </rPh>
    <rPh sb="2" eb="4">
      <t>ニュウリョク</t>
    </rPh>
    <rPh sb="4" eb="6">
      <t>カノウ</t>
    </rPh>
    <rPh sb="6" eb="8">
      <t>カショ</t>
    </rPh>
    <phoneticPr fontId="1"/>
  </si>
  <si>
    <t>占用目的文末の選択</t>
    <rPh sb="0" eb="4">
      <t>センヨウモクテキ</t>
    </rPh>
    <rPh sb="4" eb="6">
      <t>ブンマツ</t>
    </rPh>
    <rPh sb="7" eb="9">
      <t>センタク</t>
    </rPh>
    <phoneticPr fontId="1"/>
  </si>
  <si>
    <t>のため</t>
    <phoneticPr fontId="1"/>
  </si>
  <si>
    <t>ため</t>
    <phoneticPr fontId="1"/>
  </si>
  <si>
    <t>同意書(必要時のみ)</t>
    <rPh sb="0" eb="3">
      <t>ドウイショ</t>
    </rPh>
    <rPh sb="4" eb="6">
      <t>ヒツヨウ</t>
    </rPh>
    <rPh sb="6" eb="7">
      <t>トキ</t>
    </rPh>
    <phoneticPr fontId="1"/>
  </si>
  <si>
    <t>またがってしまう場合は「印刷範囲のクリア」をせずに、縮小印刷してください。</t>
    <rPh sb="8" eb="10">
      <t>バアイ</t>
    </rPh>
    <rPh sb="26" eb="28">
      <t>シュクショウ</t>
    </rPh>
    <rPh sb="28" eb="30">
      <t>インサツ</t>
    </rPh>
    <phoneticPr fontId="1"/>
  </si>
  <si>
    <t>＜これより右側の列は印刷されません。＞</t>
    <rPh sb="5" eb="7">
      <t>ミギガワ</t>
    </rPh>
    <rPh sb="8" eb="9">
      <t>レツ</t>
    </rPh>
    <rPh sb="10" eb="12">
      <t>インサツ</t>
    </rPh>
    <phoneticPr fontId="1"/>
  </si>
  <si>
    <t>申請者の押印は省略することができる。</t>
    <rPh sb="0" eb="3">
      <t>シンセイシャ</t>
    </rPh>
    <rPh sb="4" eb="6">
      <t>オウイン</t>
    </rPh>
    <rPh sb="7" eb="9">
      <t>ショウリャク</t>
    </rPh>
    <phoneticPr fontId="1"/>
  </si>
  <si>
    <t>← 申請日を記載してください。</t>
    <rPh sb="2" eb="4">
      <t>シンセイ</t>
    </rPh>
    <rPh sb="4" eb="5">
      <t>ビ</t>
    </rPh>
    <rPh sb="6" eb="8">
      <t>キサイ</t>
    </rPh>
    <phoneticPr fontId="1"/>
  </si>
  <si>
    <t>← 担当者所属又は担当者氏名を記載してください。</t>
    <rPh sb="2" eb="4">
      <t>タントウ</t>
    </rPh>
    <rPh sb="4" eb="5">
      <t>シャ</t>
    </rPh>
    <rPh sb="5" eb="7">
      <t>ショゾク</t>
    </rPh>
    <rPh sb="7" eb="8">
      <t>マタ</t>
    </rPh>
    <rPh sb="9" eb="14">
      <t>タントウシャシメイ</t>
    </rPh>
    <rPh sb="15" eb="17">
      <t>キサイ</t>
    </rPh>
    <phoneticPr fontId="1"/>
  </si>
  <si>
    <t>← 担当者氏名を記載してください（上段で記載した場合を除く）。</t>
    <rPh sb="2" eb="5">
      <t>タントウシャ</t>
    </rPh>
    <rPh sb="5" eb="7">
      <t>シメイ</t>
    </rPh>
    <rPh sb="8" eb="10">
      <t>キサイ</t>
    </rPh>
    <rPh sb="17" eb="19">
      <t>ジョウダン</t>
    </rPh>
    <rPh sb="20" eb="22">
      <t>キサイ</t>
    </rPh>
    <rPh sb="24" eb="26">
      <t>バアイ</t>
    </rPh>
    <rPh sb="27" eb="28">
      <t>ノゾ</t>
    </rPh>
    <phoneticPr fontId="1"/>
  </si>
  <si>
    <t>← 枠内に必要事項を記載してください。</t>
    <rPh sb="5" eb="9">
      <t>ヒツヨウジコウ</t>
    </rPh>
    <rPh sb="10" eb="12">
      <t>キサイ</t>
    </rPh>
    <phoneticPr fontId="1"/>
  </si>
  <si>
    <t>← 左の○印を「昼間」等の文字上に移動させてください。</t>
    <rPh sb="8" eb="10">
      <t>ヒルマ</t>
    </rPh>
    <phoneticPr fontId="1"/>
  </si>
  <si>
    <t>← 左の○印を「無」等の文字上に移動させてください。</t>
    <rPh sb="8" eb="9">
      <t>ム</t>
    </rPh>
    <phoneticPr fontId="1"/>
  </si>
  <si>
    <t>← 左の○印を添付書類の該当する文字上に
　　 移動させてください。</t>
    <rPh sb="7" eb="11">
      <t>テンプショルイ</t>
    </rPh>
    <rPh sb="12" eb="14">
      <t>ガイトウ</t>
    </rPh>
    <phoneticPr fontId="1"/>
  </si>
  <si>
    <t>第</t>
    <rPh sb="0" eb="1">
      <t>ダイ</t>
    </rPh>
    <phoneticPr fontId="1"/>
  </si>
  <si>
    <t>← 申請者として必要になる場合のみ、発番等を記載してください。</t>
    <rPh sb="2" eb="5">
      <t>シンセイシャ</t>
    </rPh>
    <rPh sb="8" eb="10">
      <t>ヒツヨウ</t>
    </rPh>
    <rPh sb="13" eb="15">
      <t>バアイ</t>
    </rPh>
    <rPh sb="18" eb="20">
      <t>ハツバン</t>
    </rPh>
    <rPh sb="20" eb="21">
      <t>トウ</t>
    </rPh>
    <rPh sb="22" eb="24">
      <t>キサイ</t>
    </rPh>
    <phoneticPr fontId="1"/>
  </si>
  <si>
    <t>＜注意＞　色なしで印刷されます。</t>
    <rPh sb="5" eb="6">
      <t>イロ</t>
    </rPh>
    <rPh sb="9" eb="11">
      <t>インサツ</t>
    </rPh>
    <phoneticPr fontId="1"/>
  </si>
  <si>
    <t>での</t>
    <phoneticPr fontId="1"/>
  </si>
  <si>
    <t>にあたり、第三者又は市に損害を及ぼしたときは、一切の損害責任を負います。</t>
    <phoneticPr fontId="1"/>
  </si>
  <si>
    <t xml:space="preserve">← 申請書表紙の 市道路線名 </t>
    <phoneticPr fontId="1"/>
  </si>
  <si>
    <t>← 日付（申請書表紙の申請日と同じかそれ以前の日付）を記載してください。</t>
    <rPh sb="5" eb="8">
      <t>シンセイショ</t>
    </rPh>
    <rPh sb="8" eb="10">
      <t>ヒョウシ</t>
    </rPh>
    <rPh sb="15" eb="16">
      <t>オナ</t>
    </rPh>
    <rPh sb="27" eb="29">
      <t>キサイ</t>
    </rPh>
    <phoneticPr fontId="1"/>
  </si>
  <si>
    <t>同　　意　　書</t>
    <phoneticPr fontId="1"/>
  </si>
  <si>
    <t>氏　名</t>
    <rPh sb="0" eb="1">
      <t>シ</t>
    </rPh>
    <rPh sb="2" eb="3">
      <t>ナ</t>
    </rPh>
    <phoneticPr fontId="1"/>
  </si>
  <si>
    <t>組織名</t>
    <rPh sb="0" eb="2">
      <t>ソシキ</t>
    </rPh>
    <phoneticPr fontId="1"/>
  </si>
  <si>
    <t>このたび、下記の法定外公共物を</t>
    <phoneticPr fontId="1"/>
  </si>
  <si>
    <t>することに同意します。</t>
    <phoneticPr fontId="1"/>
  </si>
  <si>
    <t>種 類</t>
    <rPh sb="0" eb="1">
      <t>シュ</t>
    </rPh>
    <rPh sb="2" eb="3">
      <t>タグイ</t>
    </rPh>
    <phoneticPr fontId="1"/>
  </si>
  <si>
    <t>里　道</t>
    <rPh sb="0" eb="1">
      <t>サト</t>
    </rPh>
    <rPh sb="2" eb="3">
      <t>ミチ</t>
    </rPh>
    <phoneticPr fontId="1"/>
  </si>
  <si>
    <t>水　路</t>
    <rPh sb="0" eb="1">
      <t>ミズ</t>
    </rPh>
    <rPh sb="2" eb="3">
      <t>ロ</t>
    </rPh>
    <phoneticPr fontId="1"/>
  </si>
  <si>
    <t>← 同意日を記載してください。</t>
    <rPh sb="2" eb="5">
      <t>ドウイビ</t>
    </rPh>
    <rPh sb="6" eb="8">
      <t>キサイ</t>
    </rPh>
    <phoneticPr fontId="1"/>
  </si>
  <si>
    <t>← 同意者の住所、組織名(団体名)、氏名を記載してください。</t>
    <rPh sb="9" eb="12">
      <t>ソシキメイ</t>
    </rPh>
    <rPh sb="21" eb="23">
      <t>キサイ</t>
    </rPh>
    <phoneticPr fontId="1"/>
  </si>
  <si>
    <t>← 氏名について、自署した場合は押印を省略することができます。</t>
    <rPh sb="2" eb="4">
      <t>シメイ</t>
    </rPh>
    <rPh sb="9" eb="11">
      <t>ジショ</t>
    </rPh>
    <rPh sb="13" eb="15">
      <t>バアイ</t>
    </rPh>
    <phoneticPr fontId="1"/>
  </si>
  <si>
    <t>← 上記に該当がない場合は、「その他」に○印を移動させ
　（　）内に内容を記載してください。</t>
    <rPh sb="2" eb="4">
      <t>ジョウキ</t>
    </rPh>
    <rPh sb="5" eb="7">
      <t>ガイトウ</t>
    </rPh>
    <rPh sb="10" eb="12">
      <t>バアイ</t>
    </rPh>
    <rPh sb="17" eb="18">
      <t>タ</t>
    </rPh>
    <rPh sb="32" eb="33">
      <t>ナイ</t>
    </rPh>
    <rPh sb="34" eb="36">
      <t>ナイヨウ</t>
    </rPh>
    <rPh sb="37" eb="39">
      <t>キサイ</t>
    </rPh>
    <phoneticPr fontId="1"/>
  </si>
  <si>
    <t>改築</t>
    <phoneticPr fontId="1"/>
  </si>
  <si>
    <t>掘削</t>
    <rPh sb="0" eb="2">
      <t>クッサク</t>
    </rPh>
    <phoneticPr fontId="1"/>
  </si>
  <si>
    <t>のみ、農会長や水利組合長、自治区長や自治会長等の同意書を添付してください。</t>
    <phoneticPr fontId="1"/>
  </si>
  <si>
    <t>発 第</t>
    <rPh sb="0" eb="1">
      <t>ハツ</t>
    </rPh>
    <rPh sb="2" eb="3">
      <t>ダイ</t>
    </rPh>
    <phoneticPr fontId="1"/>
  </si>
  <si>
    <t>（掘削がある場合のみ）</t>
    <rPh sb="1" eb="3">
      <t>クッサク</t>
    </rPh>
    <rPh sb="6" eb="8">
      <t>バアイ</t>
    </rPh>
    <phoneticPr fontId="1"/>
  </si>
  <si>
    <t>特記事項</t>
    <rPh sb="0" eb="4">
      <t>トッキジコウ</t>
    </rPh>
    <phoneticPr fontId="1"/>
  </si>
  <si>
    <t>○ 提出は必要事項を記入のうえ、本紙のみ１部提出すること。</t>
    <rPh sb="2" eb="4">
      <t>テイシュツ</t>
    </rPh>
    <rPh sb="5" eb="7">
      <t>ヒツヨウ</t>
    </rPh>
    <rPh sb="7" eb="9">
      <t>ジコウ</t>
    </rPh>
    <rPh sb="10" eb="12">
      <t>キニュウ</t>
    </rPh>
    <rPh sb="16" eb="18">
      <t>ホンシ</t>
    </rPh>
    <rPh sb="21" eb="22">
      <t>ブ</t>
    </rPh>
    <rPh sb="22" eb="24">
      <t>テイシュツ</t>
    </rPh>
    <phoneticPr fontId="13"/>
  </si>
  <si>
    <t>場合は空白で可能）</t>
    <rPh sb="0" eb="2">
      <t>バアイ</t>
    </rPh>
    <phoneticPr fontId="1"/>
  </si>
  <si>
    <t>（↑左欄に日付を入れた</t>
    <phoneticPr fontId="1"/>
  </si>
  <si>
    <t>工事等の場所</t>
    <rPh sb="4" eb="6">
      <t>バショ</t>
    </rPh>
    <phoneticPr fontId="1"/>
  </si>
  <si>
    <t>工事等の期間</t>
    <rPh sb="4" eb="6">
      <t>キカン</t>
    </rPh>
    <phoneticPr fontId="1"/>
  </si>
  <si>
    <t>）第</t>
    <rPh sb="1" eb="2">
      <t>ダイ</t>
    </rPh>
    <phoneticPr fontId="1"/>
  </si>
  <si>
    <t>年</t>
    <phoneticPr fontId="1"/>
  </si>
  <si>
    <t>月</t>
    <phoneticPr fontId="1"/>
  </si>
  <si>
    <t>日</t>
    <phoneticPr fontId="1"/>
  </si>
  <si>
    <t>写真（着手前、工事中、完了後）を添付し、１部提出すること。</t>
  </si>
  <si>
    <t>完了</t>
    <rPh sb="0" eb="2">
      <t>カンリョウ</t>
    </rPh>
    <phoneticPr fontId="1"/>
  </si>
  <si>
    <t>← 提出日を記載してください。</t>
    <rPh sb="2" eb="5">
      <t>テイシュツビ</t>
    </rPh>
    <rPh sb="6" eb="8">
      <t>キサイ</t>
    </rPh>
    <phoneticPr fontId="1"/>
  </si>
  <si>
    <t>← 枠内に必要事項を記載してください。</t>
    <phoneticPr fontId="1"/>
  </si>
  <si>
    <t>舗装本復旧実施業者 ：</t>
    <rPh sb="0" eb="2">
      <t>ホソウ</t>
    </rPh>
    <rPh sb="2" eb="3">
      <t>ホン</t>
    </rPh>
    <rPh sb="3" eb="5">
      <t>フッキュウ</t>
    </rPh>
    <rPh sb="5" eb="7">
      <t>ジッシ</t>
    </rPh>
    <rPh sb="7" eb="9">
      <t>ギョウシャ</t>
    </rPh>
    <phoneticPr fontId="14"/>
  </si>
  <si>
    <t>← 提出部数、添付写真についてご注意ください。</t>
    <rPh sb="2" eb="4">
      <t>テイシュツ</t>
    </rPh>
    <rPh sb="4" eb="6">
      <t>ブスウ</t>
    </rPh>
    <phoneticPr fontId="1"/>
  </si>
  <si>
    <t>（掘削があった場合のみ）</t>
    <rPh sb="1" eb="3">
      <t>クッサク</t>
    </rPh>
    <rPh sb="7" eb="9">
      <t>バアイ</t>
    </rPh>
    <phoneticPr fontId="1"/>
  </si>
  <si>
    <t>またがってしまう場合は「印刷範囲のクリア」をせずに、縮小印刷してください。</t>
    <phoneticPr fontId="1"/>
  </si>
  <si>
    <t>＜これより上側の行は印刷されません。＞　</t>
    <rPh sb="5" eb="7">
      <t>ウエガワ</t>
    </rPh>
    <phoneticPr fontId="1"/>
  </si>
  <si>
    <t>← 提出部数についてご注意ください。</t>
    <rPh sb="2" eb="6">
      <t>テイシュツブスウ</t>
    </rPh>
    <rPh sb="11" eb="13">
      <t>チュウイ</t>
    </rPh>
    <phoneticPr fontId="1"/>
  </si>
  <si>
    <t>あて</t>
    <phoneticPr fontId="1"/>
  </si>
  <si>
    <t>損害賠償責任負担請書</t>
    <rPh sb="0" eb="1">
      <t>ソン</t>
    </rPh>
    <rPh sb="1" eb="2">
      <t>ガイ</t>
    </rPh>
    <rPh sb="2" eb="3">
      <t>バイ</t>
    </rPh>
    <rPh sb="3" eb="4">
      <t>ショウ</t>
    </rPh>
    <rPh sb="4" eb="5">
      <t>セキ</t>
    </rPh>
    <rPh sb="5" eb="6">
      <t>ニン</t>
    </rPh>
    <rPh sb="6" eb="7">
      <t>フ</t>
    </rPh>
    <rPh sb="7" eb="8">
      <t>タン</t>
    </rPh>
    <rPh sb="8" eb="9">
      <t>ショウ</t>
    </rPh>
    <rPh sb="9" eb="10">
      <t>ショ</t>
    </rPh>
    <phoneticPr fontId="1"/>
  </si>
  <si>
    <t xml:space="preserve"> その他</t>
    <rPh sb="3" eb="4">
      <t>タ</t>
    </rPh>
    <phoneticPr fontId="1"/>
  </si>
  <si>
    <t>車道　無</t>
    <rPh sb="0" eb="2">
      <t>シャドウ</t>
    </rPh>
    <rPh sb="3" eb="4">
      <t>ナシ</t>
    </rPh>
    <phoneticPr fontId="1"/>
  </si>
  <si>
    <t>車道　部分規制</t>
    <rPh sb="0" eb="2">
      <t>シャドウ</t>
    </rPh>
    <rPh sb="3" eb="7">
      <t>ブブンキセイ</t>
    </rPh>
    <phoneticPr fontId="1"/>
  </si>
  <si>
    <t>車道　一車線規制</t>
    <rPh sb="0" eb="2">
      <t>シャドウ</t>
    </rPh>
    <rPh sb="3" eb="8">
      <t>イッシャセンキセイ</t>
    </rPh>
    <phoneticPr fontId="1"/>
  </si>
  <si>
    <t>車道　片側通行</t>
    <rPh sb="0" eb="2">
      <t>シャドウ</t>
    </rPh>
    <rPh sb="3" eb="7">
      <t>カタガワツウコウ</t>
    </rPh>
    <phoneticPr fontId="1"/>
  </si>
  <si>
    <t>車道　通行止</t>
    <rPh sb="0" eb="2">
      <t>シャドウ</t>
    </rPh>
    <rPh sb="3" eb="6">
      <t>ツウコウシ</t>
    </rPh>
    <phoneticPr fontId="1"/>
  </si>
  <si>
    <t>歩道　無</t>
    <rPh sb="0" eb="2">
      <t>ホドウ</t>
    </rPh>
    <rPh sb="3" eb="4">
      <t>ナシ</t>
    </rPh>
    <phoneticPr fontId="1"/>
  </si>
  <si>
    <t>歩道　部分規制</t>
    <rPh sb="0" eb="2">
      <t>ホドウ</t>
    </rPh>
    <rPh sb="3" eb="7">
      <t>ブブンキセイ</t>
    </rPh>
    <phoneticPr fontId="1"/>
  </si>
  <si>
    <t>歩道　仮歩道(最寄)</t>
    <rPh sb="0" eb="2">
      <t>ホドウ</t>
    </rPh>
    <rPh sb="3" eb="6">
      <t>カリホドウ</t>
    </rPh>
    <rPh sb="7" eb="9">
      <t>モヨ</t>
    </rPh>
    <phoneticPr fontId="1"/>
  </si>
  <si>
    <t>歩道　通行止(周辺迂回)</t>
    <rPh sb="0" eb="2">
      <t>ホドウ</t>
    </rPh>
    <rPh sb="3" eb="6">
      <t>ツウコウシ</t>
    </rPh>
    <rPh sb="7" eb="11">
      <t>シュウヘンウカイ</t>
    </rPh>
    <phoneticPr fontId="1"/>
  </si>
  <si>
    <t>：</t>
    <phoneticPr fontId="1"/>
  </si>
  <si>
    <t>車道ではない、または車道部で交通規制をしない場合。</t>
    <rPh sb="0" eb="2">
      <t>シャドウ</t>
    </rPh>
    <rPh sb="10" eb="13">
      <t>シャドウブ</t>
    </rPh>
    <rPh sb="14" eb="18">
      <t>コウツウキセイ</t>
    </rPh>
    <rPh sb="22" eb="24">
      <t>バアイ</t>
    </rPh>
    <phoneticPr fontId="1"/>
  </si>
  <si>
    <t>車道部で、通常の通行を確保しながら路側等のみの交通規制をする場合。</t>
    <rPh sb="0" eb="3">
      <t>シャドウブ</t>
    </rPh>
    <rPh sb="5" eb="7">
      <t>ツウジョウ</t>
    </rPh>
    <rPh sb="8" eb="10">
      <t>ツウコウ</t>
    </rPh>
    <rPh sb="11" eb="13">
      <t>カクホ</t>
    </rPh>
    <rPh sb="17" eb="19">
      <t>ロソク</t>
    </rPh>
    <rPh sb="19" eb="20">
      <t>トウ</t>
    </rPh>
    <rPh sb="23" eb="27">
      <t>コウツウキセイ</t>
    </rPh>
    <rPh sb="30" eb="32">
      <t>バアイ</t>
    </rPh>
    <phoneticPr fontId="1"/>
  </si>
  <si>
    <t>片側2車線以上の道路で、そのうち1車線の交通規制をする場合。</t>
    <rPh sb="0" eb="2">
      <t>カタガワ</t>
    </rPh>
    <rPh sb="3" eb="5">
      <t>シャセン</t>
    </rPh>
    <rPh sb="5" eb="7">
      <t>イジョウ</t>
    </rPh>
    <rPh sb="8" eb="10">
      <t>ドウロ</t>
    </rPh>
    <rPh sb="17" eb="19">
      <t>シャセン</t>
    </rPh>
    <rPh sb="20" eb="24">
      <t>コウツウキセイ</t>
    </rPh>
    <rPh sb="27" eb="29">
      <t>バアイ</t>
    </rPh>
    <phoneticPr fontId="1"/>
  </si>
  <si>
    <t>車道部で、片側通行の交通規制をする場合。</t>
    <rPh sb="0" eb="3">
      <t>シャドウブ</t>
    </rPh>
    <rPh sb="5" eb="9">
      <t>カタガワツウコウ</t>
    </rPh>
    <rPh sb="10" eb="14">
      <t>コウツウキセイ</t>
    </rPh>
    <rPh sb="17" eb="19">
      <t>バアイ</t>
    </rPh>
    <phoneticPr fontId="1"/>
  </si>
  <si>
    <r>
      <t xml:space="preserve">車道部で、通行止の交通規制をする場合。 → </t>
    </r>
    <r>
      <rPr>
        <u/>
        <sz val="10"/>
        <color rgb="FFFF0000"/>
        <rFont val="ＭＳ 明朝"/>
        <family val="1"/>
        <charset val="128"/>
      </rPr>
      <t>「車道通行止規制合計日数」の欄に日数の入力と、迂回路図を添付してください。</t>
    </r>
    <rPh sb="0" eb="3">
      <t>シャドウブ</t>
    </rPh>
    <rPh sb="5" eb="8">
      <t>ツウコウシ</t>
    </rPh>
    <rPh sb="9" eb="13">
      <t>コウツウキセイ</t>
    </rPh>
    <rPh sb="16" eb="18">
      <t>バアイ</t>
    </rPh>
    <rPh sb="23" eb="25">
      <t>シャドウ</t>
    </rPh>
    <rPh sb="25" eb="27">
      <t>ツウコウ</t>
    </rPh>
    <rPh sb="27" eb="28">
      <t>シ</t>
    </rPh>
    <rPh sb="28" eb="30">
      <t>キセイ</t>
    </rPh>
    <rPh sb="30" eb="34">
      <t>ゴウケイニッスウ</t>
    </rPh>
    <rPh sb="36" eb="37">
      <t>ラン</t>
    </rPh>
    <rPh sb="38" eb="40">
      <t>ニッスウ</t>
    </rPh>
    <rPh sb="41" eb="43">
      <t>ニュウリョク</t>
    </rPh>
    <rPh sb="45" eb="49">
      <t>ウカイロズ</t>
    </rPh>
    <rPh sb="50" eb="52">
      <t>テンプ</t>
    </rPh>
    <phoneticPr fontId="1"/>
  </si>
  <si>
    <t>歩道ではない、または歩道部で交通規制をしない場合。</t>
    <rPh sb="0" eb="2">
      <t>ホドウ</t>
    </rPh>
    <rPh sb="10" eb="12">
      <t>ホドウ</t>
    </rPh>
    <phoneticPr fontId="1"/>
  </si>
  <si>
    <t>歩道部で、通常の通行を確保しながら路側等のみの交通規制をする場合。</t>
    <rPh sb="0" eb="1">
      <t>ホ</t>
    </rPh>
    <phoneticPr fontId="1"/>
  </si>
  <si>
    <t>歩道部を通行止とし、その交通規制区域の最寄に仮歩道を設ける場合。</t>
    <rPh sb="0" eb="3">
      <t>ホドウブ</t>
    </rPh>
    <rPh sb="4" eb="7">
      <t>ツウコウシ</t>
    </rPh>
    <rPh sb="12" eb="16">
      <t>コウツウキセイ</t>
    </rPh>
    <rPh sb="16" eb="18">
      <t>クイキ</t>
    </rPh>
    <rPh sb="19" eb="21">
      <t>モヨ</t>
    </rPh>
    <rPh sb="22" eb="23">
      <t>カリ</t>
    </rPh>
    <rPh sb="23" eb="25">
      <t>ホドウ</t>
    </rPh>
    <rPh sb="26" eb="27">
      <t>モウ</t>
    </rPh>
    <rPh sb="29" eb="31">
      <t>バアイ</t>
    </rPh>
    <phoneticPr fontId="1"/>
  </si>
  <si>
    <t>歩道部を通行止とし、その対面にある歩道等へ迂回をさせる場合。</t>
    <rPh sb="0" eb="3">
      <t>ホドウブ</t>
    </rPh>
    <rPh sb="4" eb="7">
      <t>ツウコウシ</t>
    </rPh>
    <rPh sb="12" eb="14">
      <t>タイメン</t>
    </rPh>
    <rPh sb="17" eb="19">
      <t>ホドウ</t>
    </rPh>
    <rPh sb="19" eb="20">
      <t>トウ</t>
    </rPh>
    <rPh sb="21" eb="23">
      <t>ウカイ</t>
    </rPh>
    <rPh sb="27" eb="29">
      <t>バアイ</t>
    </rPh>
    <phoneticPr fontId="1"/>
  </si>
  <si>
    <t>－</t>
    <phoneticPr fontId="1"/>
  </si>
  <si>
    <t>日付け</t>
    <rPh sb="0" eb="1">
      <t>ヒ</t>
    </rPh>
    <rPh sb="1" eb="2">
      <t>ツ</t>
    </rPh>
    <phoneticPr fontId="1"/>
  </si>
  <si>
    <t>その他</t>
    <rPh sb="2" eb="3">
      <t>タ</t>
    </rPh>
    <phoneticPr fontId="1"/>
  </si>
  <si>
    <t>(</t>
    <phoneticPr fontId="1"/>
  </si>
  <si>
    <t>)</t>
    <phoneticPr fontId="1"/>
  </si>
  <si>
    <t>＜注意＞ 本シートは、印刷および提出する必要はありません。</t>
    <rPh sb="1" eb="3">
      <t>チュウイ</t>
    </rPh>
    <rPh sb="5" eb="6">
      <t>ホン</t>
    </rPh>
    <rPh sb="11" eb="13">
      <t>インサツ</t>
    </rPh>
    <rPh sb="16" eb="18">
      <t>テイシュツ</t>
    </rPh>
    <rPh sb="20" eb="22">
      <t>ヒツヨウ</t>
    </rPh>
    <phoneticPr fontId="1"/>
  </si>
  <si>
    <t>工事等について、着手しますので本書を提出します。</t>
    <rPh sb="0" eb="3">
      <t>コウジトウ</t>
    </rPh>
    <phoneticPr fontId="1"/>
  </si>
  <si>
    <t>道・法の選択</t>
    <rPh sb="0" eb="1">
      <t>ドウ</t>
    </rPh>
    <rPh sb="2" eb="3">
      <t>ホウ</t>
    </rPh>
    <rPh sb="4" eb="6">
      <t>センタク</t>
    </rPh>
    <phoneticPr fontId="1"/>
  </si>
  <si>
    <t>法</t>
    <rPh sb="0" eb="1">
      <t>ホウ</t>
    </rPh>
    <phoneticPr fontId="1"/>
  </si>
  <si>
    <t>工事等について、完了しましたので本書を提出します。</t>
    <rPh sb="0" eb="3">
      <t>コウジトウ</t>
    </rPh>
    <phoneticPr fontId="1"/>
  </si>
  <si>
    <t>← 申請者の住所又は所在地を記載してください。</t>
    <rPh sb="2" eb="5">
      <t>シンセイシャ</t>
    </rPh>
    <rPh sb="6" eb="8">
      <t>ジュウショ</t>
    </rPh>
    <rPh sb="8" eb="9">
      <t>マタ</t>
    </rPh>
    <rPh sb="10" eb="13">
      <t>ショザイチ</t>
    </rPh>
    <rPh sb="14" eb="16">
      <t>キサイ</t>
    </rPh>
    <phoneticPr fontId="1"/>
  </si>
  <si>
    <t>← 申請者の氏名又は名称及び代表者氏名を記載してください。
　　 押印は省略することができます。</t>
    <rPh sb="2" eb="5">
      <t>シンセイシャ</t>
    </rPh>
    <rPh sb="20" eb="22">
      <t>キサイ</t>
    </rPh>
    <rPh sb="33" eb="35">
      <t>オウイン</t>
    </rPh>
    <rPh sb="36" eb="38">
      <t>ショウリャク</t>
    </rPh>
    <phoneticPr fontId="1"/>
  </si>
  <si>
    <t>← 承認時等に連絡しますので、電話番号等を記載してください。</t>
    <rPh sb="2" eb="4">
      <t>ショウニン</t>
    </rPh>
    <rPh sb="4" eb="5">
      <t>ジ</t>
    </rPh>
    <rPh sb="5" eb="6">
      <t>トウ</t>
    </rPh>
    <rPh sb="7" eb="9">
      <t>レンラク</t>
    </rPh>
    <rPh sb="15" eb="19">
      <t>デンワバンゴウ</t>
    </rPh>
    <rPh sb="19" eb="20">
      <t>トウ</t>
    </rPh>
    <rPh sb="21" eb="23">
      <t>キサイ</t>
    </rPh>
    <phoneticPr fontId="1"/>
  </si>
  <si>
    <t>工事の期間</t>
    <rPh sb="0" eb="2">
      <t>コウジ</t>
    </rPh>
    <rPh sb="3" eb="5">
      <t>キカン</t>
    </rPh>
    <phoneticPr fontId="1"/>
  </si>
  <si>
    <t xml:space="preserve"> を記載すること。</t>
    <rPh sb="1" eb="3">
      <t>キサイ</t>
    </rPh>
    <phoneticPr fontId="1"/>
  </si>
  <si>
    <t>申請者が法人である場合には、「住所」の欄には主たる事務所の所在地、「氏名」の欄には名称及び代表者の</t>
    <rPh sb="0" eb="3">
      <t>シンセイシャ</t>
    </rPh>
    <rPh sb="4" eb="6">
      <t>ホウジン</t>
    </rPh>
    <rPh sb="9" eb="11">
      <t>バアイ</t>
    </rPh>
    <rPh sb="15" eb="17">
      <t>ジュウショ</t>
    </rPh>
    <rPh sb="19" eb="20">
      <t>ラン</t>
    </rPh>
    <rPh sb="22" eb="23">
      <t>シュ</t>
    </rPh>
    <rPh sb="25" eb="27">
      <t>ジム</t>
    </rPh>
    <rPh sb="27" eb="28">
      <t>ジョ</t>
    </rPh>
    <rPh sb="29" eb="32">
      <t>ショザイチ</t>
    </rPh>
    <rPh sb="34" eb="36">
      <t>シメイ</t>
    </rPh>
    <rPh sb="38" eb="39">
      <t>ラン</t>
    </rPh>
    <phoneticPr fontId="1"/>
  </si>
  <si>
    <t xml:space="preserve"> 氏名を記載するとともに、「担当者」の欄に所属・氏名を記載すること。</t>
    <rPh sb="1" eb="3">
      <t>シメイ</t>
    </rPh>
    <rPh sb="14" eb="17">
      <t>タントウシャ</t>
    </rPh>
    <rPh sb="19" eb="20">
      <t>ラン</t>
    </rPh>
    <rPh sb="21" eb="23">
      <t>ショゾク</t>
    </rPh>
    <rPh sb="24" eb="26">
      <t>シメイ</t>
    </rPh>
    <rPh sb="27" eb="29">
      <t>キサイ</t>
    </rPh>
    <phoneticPr fontId="1"/>
  </si>
  <si>
    <t>同意書とは、農会長や水利組合長、自治区長や自治会長等の利害関係人の同意を証する書面を指し、市道と重</t>
    <phoneticPr fontId="1"/>
  </si>
  <si>
    <t>提出部数は、新規、変更とも正2部・副1部の計３部とする。</t>
    <rPh sb="0" eb="2">
      <t>テイシュツ</t>
    </rPh>
    <rPh sb="2" eb="4">
      <t>ブスウ</t>
    </rPh>
    <rPh sb="6" eb="8">
      <t>シンキ</t>
    </rPh>
    <rPh sb="9" eb="11">
      <t>ヘンコウ</t>
    </rPh>
    <rPh sb="13" eb="14">
      <t>セイ</t>
    </rPh>
    <rPh sb="15" eb="16">
      <t>ブ</t>
    </rPh>
    <rPh sb="17" eb="18">
      <t>フク</t>
    </rPh>
    <rPh sb="19" eb="20">
      <t>ブ</t>
    </rPh>
    <rPh sb="21" eb="22">
      <t>ケイ</t>
    </rPh>
    <rPh sb="23" eb="24">
      <t>ブ</t>
    </rPh>
    <phoneticPr fontId="1"/>
  </si>
  <si>
    <r>
      <t>＜注意＞　新規、変更</t>
    </r>
    <r>
      <rPr>
        <b/>
        <u val="double"/>
        <sz val="10"/>
        <color indexed="10"/>
        <rFont val="ＭＳ 明朝"/>
        <family val="1"/>
        <charset val="128"/>
      </rPr>
      <t>(工期延長以外)</t>
    </r>
    <r>
      <rPr>
        <b/>
        <u val="double"/>
        <sz val="12"/>
        <color indexed="10"/>
        <rFont val="ＭＳ 明朝"/>
        <family val="1"/>
        <charset val="128"/>
      </rPr>
      <t>の申請書に添付してください。</t>
    </r>
    <phoneticPr fontId="1"/>
  </si>
  <si>
    <t>≪注意≫　市道と重複する法定外公共物（水路、里道のみ）に関する工事を施行する場合等</t>
    <phoneticPr fontId="1"/>
  </si>
  <si>
    <t>← 申請者の住所又は所在地を記載してください。</t>
    <rPh sb="2" eb="5">
      <t>シンセイシャ</t>
    </rPh>
    <phoneticPr fontId="1"/>
  </si>
  <si>
    <r>
      <t>＜注意＞　新規、変更</t>
    </r>
    <r>
      <rPr>
        <b/>
        <u val="double"/>
        <sz val="10"/>
        <color indexed="10"/>
        <rFont val="ＭＳ 明朝"/>
        <family val="1"/>
        <charset val="128"/>
      </rPr>
      <t>(工期延長以外)</t>
    </r>
    <r>
      <rPr>
        <b/>
        <u val="double"/>
        <sz val="12"/>
        <color indexed="10"/>
        <rFont val="ＭＳ 明朝"/>
        <family val="1"/>
        <charset val="128"/>
      </rPr>
      <t>の場合のみ、完了後に提出してください。</t>
    </r>
    <rPh sb="1" eb="3">
      <t>チュウイ</t>
    </rPh>
    <rPh sb="5" eb="7">
      <t>シンキ</t>
    </rPh>
    <rPh sb="19" eb="21">
      <t>バアイ</t>
    </rPh>
    <rPh sb="24" eb="27">
      <t>カンリョウゴ</t>
    </rPh>
    <rPh sb="28" eb="30">
      <t>テイシュツ</t>
    </rPh>
    <phoneticPr fontId="1"/>
  </si>
  <si>
    <t>道路掘削許可申請書</t>
    <rPh sb="0" eb="2">
      <t>ドウロ</t>
    </rPh>
    <rPh sb="2" eb="4">
      <t>クッサク</t>
    </rPh>
    <rPh sb="4" eb="6">
      <t>キョカ</t>
    </rPh>
    <rPh sb="6" eb="9">
      <t>シンセイショ</t>
    </rPh>
    <phoneticPr fontId="1"/>
  </si>
  <si>
    <t>← 変更の場合は、従前許可書の番号と許可年月日を記載してください。</t>
    <rPh sb="2" eb="4">
      <t>ヘンコウ</t>
    </rPh>
    <rPh sb="5" eb="7">
      <t>バアイ</t>
    </rPh>
    <rPh sb="9" eb="11">
      <t>ジュウゼン</t>
    </rPh>
    <rPh sb="11" eb="13">
      <t>キョカ</t>
    </rPh>
    <rPh sb="13" eb="14">
      <t>ショ</t>
    </rPh>
    <rPh sb="15" eb="17">
      <t>バンゴウ</t>
    </rPh>
    <rPh sb="18" eb="20">
      <t>キョカ</t>
    </rPh>
    <rPh sb="20" eb="23">
      <t>ネンガッピ</t>
    </rPh>
    <rPh sb="24" eb="26">
      <t>キサイ</t>
    </rPh>
    <phoneticPr fontId="1"/>
  </si>
  <si>
    <t>掘削の目的</t>
    <rPh sb="0" eb="2">
      <t>クッサク</t>
    </rPh>
    <rPh sb="3" eb="5">
      <t>モクテキ</t>
    </rPh>
    <phoneticPr fontId="1"/>
  </si>
  <si>
    <t>掘削の場所</t>
    <rPh sb="0" eb="2">
      <t>クッサク</t>
    </rPh>
    <rPh sb="3" eb="5">
      <t>バショ</t>
    </rPh>
    <rPh sb="4" eb="5">
      <t>コウジョウ</t>
    </rPh>
    <phoneticPr fontId="1"/>
  </si>
  <si>
    <t>道路の</t>
    <rPh sb="0" eb="2">
      <t>ドウロ</t>
    </rPh>
    <phoneticPr fontId="1"/>
  </si>
  <si>
    <t>原 状 回 復</t>
    <rPh sb="0" eb="1">
      <t>ゲン</t>
    </rPh>
    <rPh sb="2" eb="3">
      <t>ジョウ</t>
    </rPh>
    <rPh sb="4" eb="5">
      <t>カイ</t>
    </rPh>
    <rPh sb="6" eb="7">
      <t>マタ</t>
    </rPh>
    <phoneticPr fontId="1"/>
  </si>
  <si>
    <t>復旧方法</t>
    <rPh sb="0" eb="4">
      <t>フッキュウホウホウ</t>
    </rPh>
    <phoneticPr fontId="1"/>
  </si>
  <si>
    <t>備考</t>
    <rPh sb="0" eb="1">
      <t>ビ</t>
    </rPh>
    <rPh sb="1" eb="2">
      <t>コウ</t>
    </rPh>
    <phoneticPr fontId="1"/>
  </si>
  <si>
    <t>については、該当するものを○で囲み、変更の場合には、従前の許可書又は回答書の番号及び年月日</t>
    <rPh sb="6" eb="8">
      <t>ガイトウ</t>
    </rPh>
    <rPh sb="15" eb="16">
      <t>カコ</t>
    </rPh>
    <rPh sb="18" eb="20">
      <t>ヘンコウ</t>
    </rPh>
    <rPh sb="21" eb="23">
      <t>バアイ</t>
    </rPh>
    <rPh sb="26" eb="28">
      <t>ジュウゼン</t>
    </rPh>
    <rPh sb="29" eb="31">
      <t>キョカ</t>
    </rPh>
    <rPh sb="32" eb="33">
      <t>マタ</t>
    </rPh>
    <rPh sb="34" eb="37">
      <t>カイトウショ</t>
    </rPh>
    <rPh sb="38" eb="40">
      <t>バンゴウ</t>
    </rPh>
    <rPh sb="40" eb="41">
      <t>オヨ</t>
    </rPh>
    <rPh sb="42" eb="43">
      <t>トシ</t>
    </rPh>
    <rPh sb="43" eb="45">
      <t>ガッピ</t>
    </rPh>
    <phoneticPr fontId="1"/>
  </si>
  <si>
    <t>現況写真を添付し、朱線にて明示すること。</t>
    <phoneticPr fontId="1"/>
  </si>
  <si>
    <t>三田市道路占用規則 第６条 の規定により</t>
    <phoneticPr fontId="1"/>
  </si>
  <si>
    <t>　　 及び「掘削の目的」欄と同じ内容を記載してください。</t>
    <rPh sb="6" eb="8">
      <t>クッサク</t>
    </rPh>
    <rPh sb="9" eb="11">
      <t>モクテキ</t>
    </rPh>
    <rPh sb="16" eb="18">
      <t>ナイヨウ</t>
    </rPh>
    <rPh sb="19" eb="21">
      <t>キサイ</t>
    </rPh>
    <phoneticPr fontId="1"/>
  </si>
  <si>
    <t>許可</t>
    <rPh sb="0" eb="2">
      <t>キョカ</t>
    </rPh>
    <phoneticPr fontId="1"/>
  </si>
  <si>
    <t>許可の翌</t>
    <rPh sb="0" eb="2">
      <t>キョカ</t>
    </rPh>
    <rPh sb="3" eb="4">
      <t>ヨク</t>
    </rPh>
    <phoneticPr fontId="1"/>
  </si>
  <si>
    <t>で許可のあった</t>
    <rPh sb="1" eb="3">
      <t>キョカ</t>
    </rPh>
    <phoneticPr fontId="1"/>
  </si>
  <si>
    <t>（↑ただし許可期間内に限る）</t>
    <rPh sb="5" eb="7">
      <t>キョカ</t>
    </rPh>
    <rPh sb="7" eb="10">
      <t>キカンナイ</t>
    </rPh>
    <phoneticPr fontId="1"/>
  </si>
  <si>
    <t>○ 提出は必要事項を記入のうえ、許可を受けた工事等の</t>
    <rPh sb="16" eb="18">
      <t>キョカ</t>
    </rPh>
    <phoneticPr fontId="13"/>
  </si>
  <si>
    <t>変更の申請は、関係する欄の上部に変更前のものを(   )書きし、下部に変更後のものを記載すること。</t>
    <rPh sb="0" eb="2">
      <t>ヘンコウ</t>
    </rPh>
    <rPh sb="3" eb="5">
      <t>シンセイ</t>
    </rPh>
    <rPh sb="7" eb="9">
      <t>カンケイ</t>
    </rPh>
    <rPh sb="11" eb="12">
      <t>ラン</t>
    </rPh>
    <rPh sb="13" eb="15">
      <t>ジョウブ</t>
    </rPh>
    <rPh sb="16" eb="18">
      <t>ヘンコウ</t>
    </rPh>
    <rPh sb="18" eb="19">
      <t>マエ</t>
    </rPh>
    <rPh sb="28" eb="29">
      <t>カ</t>
    </rPh>
    <phoneticPr fontId="1"/>
  </si>
  <si>
    <t xml:space="preserve"> 複する法定外公共物に関する工事をする場合等、必要に応じてその同意書を添付すること。</t>
    <rPh sb="14" eb="16">
      <t>コウジ</t>
    </rPh>
    <phoneticPr fontId="1"/>
  </si>
  <si>
    <t>「添付書類」の欄には添付した書類名を○で囲み、その他必要な書類を添付した場合にはその書類名を(   )</t>
    <rPh sb="16" eb="17">
      <t>メイ</t>
    </rPh>
    <rPh sb="20" eb="21">
      <t>カコ</t>
    </rPh>
    <phoneticPr fontId="1"/>
  </si>
  <si>
    <t xml:space="preserve"> 内に記載すること。</t>
    <phoneticPr fontId="1"/>
  </si>
  <si>
    <t>（注意：工期延長、道路工事施行、道路占用の場合は別途様式あり）</t>
    <rPh sb="1" eb="3">
      <t>チュウイ</t>
    </rPh>
    <rPh sb="4" eb="8">
      <t>コウキエンチョウ</t>
    </rPh>
    <rPh sb="9" eb="11">
      <t>ドウロ</t>
    </rPh>
    <rPh sb="11" eb="13">
      <t>コウジ</t>
    </rPh>
    <rPh sb="13" eb="15">
      <t>セコウ</t>
    </rPh>
    <rPh sb="16" eb="20">
      <t>ドウロセンヨウ</t>
    </rPh>
    <rPh sb="21" eb="23">
      <t>バアイ</t>
    </rPh>
    <rPh sb="24" eb="26">
      <t>ベット</t>
    </rPh>
    <rPh sb="26" eb="28">
      <t>ヨウシキ</t>
    </rPh>
    <phoneticPr fontId="1"/>
  </si>
  <si>
    <t>種類の選択</t>
    <rPh sb="0" eb="2">
      <t>シュルイ</t>
    </rPh>
    <rPh sb="3" eb="5">
      <t>センタク</t>
    </rPh>
    <phoneticPr fontId="1"/>
  </si>
  <si>
    <t>里道</t>
    <rPh sb="0" eb="2">
      <t>リドウ</t>
    </rPh>
    <phoneticPr fontId="1"/>
  </si>
  <si>
    <t>里道、水路</t>
    <rPh sb="0" eb="2">
      <t>リドウ</t>
    </rPh>
    <rPh sb="3" eb="5">
      <t>スイロ</t>
    </rPh>
    <phoneticPr fontId="1"/>
  </si>
  <si>
    <t>里道、通路</t>
    <rPh sb="0" eb="2">
      <t>リドウ</t>
    </rPh>
    <rPh sb="3" eb="5">
      <t>ツウロ</t>
    </rPh>
    <phoneticPr fontId="1"/>
  </si>
  <si>
    <t>里道 他</t>
    <rPh sb="0" eb="2">
      <t>リドウ</t>
    </rPh>
    <rPh sb="3" eb="4">
      <t>ホカ</t>
    </rPh>
    <phoneticPr fontId="1"/>
  </si>
  <si>
    <t>水路</t>
    <rPh sb="0" eb="2">
      <t>スイロ</t>
    </rPh>
    <phoneticPr fontId="1"/>
  </si>
  <si>
    <t>水路、里道</t>
    <rPh sb="0" eb="2">
      <t>スイロ</t>
    </rPh>
    <rPh sb="3" eb="5">
      <t>リドウ</t>
    </rPh>
    <phoneticPr fontId="1"/>
  </si>
  <si>
    <t>水路、通路</t>
    <rPh sb="0" eb="2">
      <t>スイロ</t>
    </rPh>
    <rPh sb="3" eb="5">
      <t>ツウロ</t>
    </rPh>
    <phoneticPr fontId="1"/>
  </si>
  <si>
    <t>水路 他</t>
    <rPh sb="0" eb="2">
      <t>スイロ</t>
    </rPh>
    <rPh sb="3" eb="4">
      <t>ホカ</t>
    </rPh>
    <phoneticPr fontId="1"/>
  </si>
  <si>
    <t>通路</t>
    <rPh sb="0" eb="2">
      <t>ツウロ</t>
    </rPh>
    <phoneticPr fontId="1"/>
  </si>
  <si>
    <t>通路、里道</t>
    <rPh sb="0" eb="2">
      <t>ツウロ</t>
    </rPh>
    <rPh sb="3" eb="5">
      <t>リドウ</t>
    </rPh>
    <phoneticPr fontId="1"/>
  </si>
  <si>
    <t>通路、水路</t>
    <rPh sb="0" eb="2">
      <t>ツウロ</t>
    </rPh>
    <rPh sb="3" eb="5">
      <t>スイロ</t>
    </rPh>
    <phoneticPr fontId="1"/>
  </si>
  <si>
    <t>通路 他</t>
    <rPh sb="0" eb="2">
      <t>ツウロ</t>
    </rPh>
    <rPh sb="3" eb="4">
      <t>ホカ</t>
    </rPh>
    <phoneticPr fontId="1"/>
  </si>
  <si>
    <t>＜注意＞　色なしで印刷されます。</t>
    <phoneticPr fontId="1"/>
  </si>
  <si>
    <t>占用、使用</t>
    <rPh sb="0" eb="2">
      <t>センヨウ</t>
    </rPh>
    <rPh sb="3" eb="5">
      <t>シヨウ</t>
    </rPh>
    <phoneticPr fontId="1"/>
  </si>
  <si>
    <t>← 左の○印を「占用、使用」等の文字上に移動させてください。</t>
    <rPh sb="8" eb="10">
      <t>センヨウ</t>
    </rPh>
    <rPh sb="11" eb="13">
      <t>シヨウ</t>
    </rPh>
    <phoneticPr fontId="1"/>
  </si>
  <si>
    <t>← 左の○印を「新規」等の文字上に移動させてください。</t>
    <rPh sb="2" eb="3">
      <t>ヒダリ</t>
    </rPh>
    <rPh sb="5" eb="6">
      <t>シルシ</t>
    </rPh>
    <rPh sb="8" eb="10">
      <t>シンキ</t>
    </rPh>
    <rPh sb="11" eb="12">
      <t>トウ</t>
    </rPh>
    <rPh sb="13" eb="15">
      <t>モジ</t>
    </rPh>
    <rPh sb="15" eb="16">
      <t>ウエ</t>
    </rPh>
    <rPh sb="17" eb="19">
      <t>イドウ</t>
    </rPh>
    <phoneticPr fontId="1"/>
  </si>
  <si>
    <t>法定外公共物の場所、工事内容等</t>
    <rPh sb="10" eb="12">
      <t>コウジ</t>
    </rPh>
    <rPh sb="12" eb="14">
      <t>ナイヨウ</t>
    </rPh>
    <rPh sb="14" eb="15">
      <t>トウ</t>
    </rPh>
    <phoneticPr fontId="1"/>
  </si>
  <si>
    <t>工事内容、数量等</t>
    <rPh sb="0" eb="2">
      <t>コウジ</t>
    </rPh>
    <rPh sb="2" eb="4">
      <t>ナイヨウ</t>
    </rPh>
    <rPh sb="5" eb="7">
      <t>スウリョウ</t>
    </rPh>
    <rPh sb="7" eb="8">
      <t>トウ</t>
    </rPh>
    <phoneticPr fontId="1"/>
  </si>
  <si>
    <t>掘削数量</t>
    <rPh sb="0" eb="2">
      <t>クッサク</t>
    </rPh>
    <rPh sb="2" eb="4">
      <t>スウリョウ</t>
    </rPh>
    <phoneticPr fontId="1"/>
  </si>
  <si>
    <t>← 場所、工事内容、数量等を記載してください。</t>
    <rPh sb="2" eb="4">
      <t>バショ</t>
    </rPh>
    <rPh sb="5" eb="7">
      <t>コウジ</t>
    </rPh>
    <rPh sb="7" eb="9">
      <t>ナイヨウ</t>
    </rPh>
    <rPh sb="10" eb="12">
      <t>スウリョウ</t>
    </rPh>
    <rPh sb="12" eb="13">
      <t>トウ</t>
    </rPh>
    <rPh sb="14" eb="16">
      <t>キサイ</t>
    </rPh>
    <phoneticPr fontId="1"/>
  </si>
  <si>
    <t>← 種類は、「里道」等の文字上に○印を移動させてください。</t>
    <rPh sb="2" eb="4">
      <t>シュルイ</t>
    </rPh>
    <rPh sb="7" eb="9">
      <t>リドウ</t>
    </rPh>
    <rPh sb="10" eb="11">
      <t>トウ</t>
    </rPh>
    <rPh sb="12" eb="15">
      <t>モジジョウ</t>
    </rPh>
    <rPh sb="17" eb="18">
      <t>シルシ</t>
    </rPh>
    <rPh sb="19" eb="21">
      <t>イドウ</t>
    </rPh>
    <phoneticPr fontId="1"/>
  </si>
  <si>
    <r>
      <t>＜注意＞　新規、変更</t>
    </r>
    <r>
      <rPr>
        <b/>
        <u val="double"/>
        <sz val="10"/>
        <color indexed="10"/>
        <rFont val="ＭＳ 明朝"/>
        <family val="1"/>
        <charset val="128"/>
      </rPr>
      <t>(工期延長以外)</t>
    </r>
    <r>
      <rPr>
        <b/>
        <u val="double"/>
        <sz val="12"/>
        <color indexed="10"/>
        <rFont val="ＭＳ 明朝"/>
        <family val="1"/>
        <charset val="128"/>
      </rPr>
      <t>の場合のみ、許可後に提出してください。</t>
    </r>
    <rPh sb="1" eb="3">
      <t>チュウイ</t>
    </rPh>
    <rPh sb="5" eb="7">
      <t>シンキ</t>
    </rPh>
    <rPh sb="19" eb="21">
      <t>バアイ</t>
    </rPh>
    <rPh sb="24" eb="26">
      <t>キョカ</t>
    </rPh>
    <rPh sb="26" eb="27">
      <t>ゴ</t>
    </rPh>
    <rPh sb="28" eb="30">
      <t>テイシュツ</t>
    </rPh>
    <phoneticPr fontId="1"/>
  </si>
  <si>
    <t>← 許可日・許可番号を記載してください。</t>
    <rPh sb="2" eb="4">
      <t>キョカ</t>
    </rPh>
    <rPh sb="4" eb="5">
      <t>ビ</t>
    </rPh>
    <rPh sb="6" eb="8">
      <t>キョカ</t>
    </rPh>
    <rPh sb="8" eb="10">
      <t>バンゴウ</t>
    </rPh>
    <rPh sb="11" eb="13">
      <t>キサイ</t>
    </rPh>
    <phoneticPr fontId="1"/>
  </si>
  <si>
    <t>許可を申請します。　　　</t>
    <phoneticPr fontId="1"/>
  </si>
  <si>
    <t>＜注意＞　本様式は、市占用規則第6条の規定に該当する場合に提出してください。</t>
    <rPh sb="10" eb="11">
      <t>シ</t>
    </rPh>
    <rPh sb="11" eb="13">
      <t>センヨウ</t>
    </rPh>
    <rPh sb="13" eb="15">
      <t>キソク</t>
    </rPh>
    <phoneticPr fontId="1"/>
  </si>
  <si>
    <r>
      <t xml:space="preserve">( </t>
    </r>
    <r>
      <rPr>
        <b/>
        <sz val="9"/>
        <rFont val="ＭＳ 明朝"/>
        <family val="1"/>
        <charset val="128"/>
      </rPr>
      <t xml:space="preserve">↖ </t>
    </r>
    <r>
      <rPr>
        <sz val="7"/>
        <rFont val="ＭＳ 明朝"/>
        <family val="1"/>
        <charset val="128"/>
      </rPr>
      <t>左上欄の期間末
　を日付で入れた場
　合の上欄日数</t>
    </r>
    <r>
      <rPr>
        <b/>
        <sz val="8"/>
        <rFont val="ＭＳ 明朝"/>
        <family val="1"/>
        <charset val="128"/>
      </rPr>
      <t>↑</t>
    </r>
    <r>
      <rPr>
        <sz val="7"/>
        <rFont val="ＭＳ 明朝"/>
        <family val="1"/>
        <charset val="128"/>
      </rPr>
      <t>は
　空白で可能。
　また、その日数を
　入れる場合は連続
　での日数とする。)</t>
    </r>
    <rPh sb="8" eb="10">
      <t>キカン</t>
    </rPh>
    <rPh sb="10" eb="11">
      <t>マツ</t>
    </rPh>
    <rPh sb="14" eb="16">
      <t>ヒヅケ</t>
    </rPh>
    <rPh sb="23" eb="24">
      <t>アイ</t>
    </rPh>
    <rPh sb="25" eb="26">
      <t>ウエ</t>
    </rPh>
    <rPh sb="26" eb="27">
      <t>ラン</t>
    </rPh>
    <rPh sb="27" eb="29">
      <t>ニッスウ</t>
    </rPh>
    <rPh sb="46" eb="48">
      <t>ニッスウ</t>
    </rPh>
    <rPh sb="51" eb="52">
      <t>イ</t>
    </rPh>
    <rPh sb="54" eb="55">
      <t>バ</t>
    </rPh>
    <rPh sb="55" eb="56">
      <t>アイ</t>
    </rPh>
    <rPh sb="57" eb="59">
      <t>レンゾク</t>
    </rPh>
    <rPh sb="63" eb="65">
      <t>ニッスウ</t>
    </rPh>
    <phoneticPr fontId="1"/>
  </si>
  <si>
    <t>「場所」の欄は、地番まで記載すること。 場所が２以上の地番にわたる場合には、起点と終点を記載するこ</t>
    <rPh sb="1" eb="3">
      <t>バショ</t>
    </rPh>
    <rPh sb="5" eb="6">
      <t>ラン</t>
    </rPh>
    <rPh sb="8" eb="10">
      <t>チバン</t>
    </rPh>
    <rPh sb="12" eb="14">
      <t>キサイ</t>
    </rPh>
    <rPh sb="20" eb="22">
      <t>バショ</t>
    </rPh>
    <rPh sb="21" eb="22">
      <t>コウジョウ</t>
    </rPh>
    <rPh sb="24" eb="26">
      <t>イジョウ</t>
    </rPh>
    <rPh sb="27" eb="29">
      <t>チバン</t>
    </rPh>
    <rPh sb="33" eb="35">
      <t>バアイ</t>
    </rPh>
    <rPh sb="38" eb="40">
      <t>キテン</t>
    </rPh>
    <rPh sb="44" eb="46">
      <t>キサイ</t>
    </rPh>
    <phoneticPr fontId="1"/>
  </si>
  <si>
    <t xml:space="preserve"> と。 「車道・歩道・その他」については、該当するものを○で囲むこと。</t>
    <phoneticPr fontId="1"/>
  </si>
  <si>
    <t>← 路線名欄に市道名を記載してください。　路線番号は不要です。
← 左の○印を「車道」等の文字上に移動させてください。</t>
    <phoneticPr fontId="1"/>
  </si>
  <si>
    <t>(印)</t>
    <rPh sb="1" eb="2">
      <t>イン</t>
    </rPh>
    <phoneticPr fontId="1"/>
  </si>
  <si>
    <t>三</t>
    <rPh sb="0" eb="1">
      <t>サン</t>
    </rPh>
    <phoneticPr fontId="1"/>
  </si>
  <si>
    <t>課名1文字の選択</t>
    <rPh sb="0" eb="2">
      <t>カメイ</t>
    </rPh>
    <rPh sb="3" eb="5">
      <t>モジ</t>
    </rPh>
    <rPh sb="6" eb="8">
      <t>センタク</t>
    </rPh>
    <phoneticPr fontId="1"/>
  </si>
  <si>
    <t>管</t>
    <rPh sb="0" eb="1">
      <t>カン</t>
    </rPh>
    <phoneticPr fontId="1"/>
  </si>
  <si>
    <t>（</t>
    <phoneticPr fontId="1"/>
  </si>
  <si>
    <t>）</t>
    <phoneticPr fontId="1"/>
  </si>
  <si>
    <r>
      <rPr>
        <b/>
        <u/>
        <sz val="12"/>
        <color rgb="FFFF0000"/>
        <rFont val="ＭＳ 明朝"/>
        <family val="1"/>
        <charset val="128"/>
      </rPr>
      <t>＜注意＞　色なしで印刷されます。</t>
    </r>
    <r>
      <rPr>
        <b/>
        <sz val="12"/>
        <color rgb="FFFF0000"/>
        <rFont val="ＭＳ 明朝"/>
        <family val="1"/>
        <charset val="128"/>
      </rPr>
      <t>　　　　　</t>
    </r>
    <r>
      <rPr>
        <sz val="9"/>
        <color indexed="30"/>
        <rFont val="ＭＳ 明朝"/>
        <family val="1"/>
        <charset val="128"/>
      </rPr>
      <t>＜これより上側の行は印刷されません。＞　</t>
    </r>
    <rPh sb="26" eb="28">
      <t>ウエガワ</t>
    </rPh>
    <phoneticPr fontId="1"/>
  </si>
  <si>
    <t>交通規制概要</t>
    <rPh sb="0" eb="2">
      <t>コウツウ</t>
    </rPh>
    <rPh sb="2" eb="4">
      <t>キセイ</t>
    </rPh>
    <rPh sb="4" eb="6">
      <t>ガイヨウ</t>
    </rPh>
    <phoneticPr fontId="1"/>
  </si>
  <si>
    <r>
      <t xml:space="preserve">交通規制概要について </t>
    </r>
    <r>
      <rPr>
        <u/>
        <sz val="10"/>
        <color rgb="FFFF0000"/>
        <rFont val="ＭＳ 明朝"/>
        <family val="1"/>
        <charset val="128"/>
      </rPr>
      <t>（最も規制がきつくなるものに○印を入れてください。）</t>
    </r>
    <rPh sb="0" eb="2">
      <t>コウツウ</t>
    </rPh>
    <rPh sb="2" eb="4">
      <t>キセイ</t>
    </rPh>
    <rPh sb="4" eb="6">
      <t>ガイヨウ</t>
    </rPh>
    <rPh sb="12" eb="13">
      <t>モット</t>
    </rPh>
    <rPh sb="14" eb="16">
      <t>キセイ</t>
    </rPh>
    <rPh sb="26" eb="27">
      <t>シルシ</t>
    </rPh>
    <rPh sb="28" eb="29">
      <t>イ</t>
    </rPh>
    <phoneticPr fontId="1"/>
  </si>
  <si>
    <t>（ 署名 又は 記名押印 ↑ ）</t>
    <phoneticPr fontId="1"/>
  </si>
  <si>
    <t>●先にExcel様式の　ファイルのダウンロード　を実施し、後にそのExcelファイルを開いて作成してください。</t>
    <rPh sb="1" eb="2">
      <t>サキ</t>
    </rPh>
    <rPh sb="8" eb="10">
      <t>ヨウシキ</t>
    </rPh>
    <rPh sb="25" eb="27">
      <t>ジッシ</t>
    </rPh>
    <rPh sb="29" eb="30">
      <t>アト</t>
    </rPh>
    <rPh sb="43" eb="44">
      <t>ヒラ</t>
    </rPh>
    <rPh sb="46" eb="48">
      <t>サクセイ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</si>
</sst>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7.5"/>
      <name val="ＭＳ 明朝"/>
      <family val="1"/>
      <charset val="128"/>
    </font>
    <font>
      <b/>
      <u/>
      <sz val="10"/>
      <name val="ＭＳ 明朝"/>
      <family val="1"/>
      <charset val="128"/>
    </font>
    <font>
      <sz val="9"/>
      <color indexed="30"/>
      <name val="ＭＳ 明朝"/>
      <family val="1"/>
      <charset val="128"/>
    </font>
    <font>
      <b/>
      <u val="double"/>
      <sz val="12"/>
      <color indexed="10"/>
      <name val="ＭＳ 明朝"/>
      <family val="1"/>
      <charset val="128"/>
    </font>
    <font>
      <b/>
      <u val="double"/>
      <sz val="10"/>
      <color indexed="10"/>
      <name val="ＭＳ 明朝"/>
      <family val="1"/>
      <charset val="128"/>
    </font>
    <font>
      <b/>
      <u/>
      <sz val="12"/>
      <color indexed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9"/>
      <color rgb="FF0070C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b/>
      <u val="double"/>
      <sz val="12"/>
      <color rgb="FFFF0000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  <font>
      <b/>
      <u/>
      <sz val="12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0"/>
      <color rgb="FFFF0000"/>
      <name val="ＭＳ 明朝"/>
      <family val="1"/>
      <charset val="128"/>
    </font>
    <font>
      <sz val="10"/>
      <color rgb="FFFF9900"/>
      <name val="ＭＳ 明朝"/>
      <family val="1"/>
      <charset val="128"/>
    </font>
    <font>
      <b/>
      <sz val="8"/>
      <name val="ＭＳ 明朝"/>
      <family val="1"/>
      <charset val="128"/>
    </font>
    <font>
      <b/>
      <sz val="9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indexed="30"/>
      <name val="ＭＳ 明朝"/>
      <family val="1"/>
      <charset val="128"/>
    </font>
    <font>
      <b/>
      <sz val="20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b/>
      <sz val="12"/>
      <color theme="0"/>
      <name val="ＭＳ 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6600"/>
        <bgColor indexed="64"/>
      </patternFill>
    </fill>
  </fills>
  <borders count="48">
    <border>
      <left/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tted">
        <color theme="0" tint="-0.499984740745262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/>
      <bottom style="dotted">
        <color theme="1"/>
      </bottom>
      <diagonal/>
    </border>
    <border>
      <left/>
      <right/>
      <top style="dotted">
        <color theme="1"/>
      </top>
      <bottom style="dotted">
        <color theme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dotted">
        <color theme="1"/>
      </top>
      <bottom/>
      <diagonal/>
    </border>
  </borders>
  <cellStyleXfs count="1">
    <xf numFmtId="0" fontId="0" fillId="0" borderId="0"/>
  </cellStyleXfs>
  <cellXfs count="456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Fill="1"/>
    <xf numFmtId="0" fontId="4" fillId="0" borderId="0" xfId="0" applyFont="1" applyFill="1" applyAlignment="1">
      <alignment vertical="center"/>
    </xf>
    <xf numFmtId="0" fontId="2" fillId="0" borderId="4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Fill="1" applyAlignment="1">
      <alignment vertical="center" shrinkToFit="1"/>
    </xf>
    <xf numFmtId="0" fontId="3" fillId="0" borderId="0" xfId="0" quotePrefix="1" applyFont="1" applyFill="1" applyAlignment="1">
      <alignment vertical="center" shrinkToFit="1"/>
    </xf>
    <xf numFmtId="0" fontId="3" fillId="0" borderId="0" xfId="0" applyFont="1" applyFill="1" applyAlignment="1">
      <alignment shrinkToFit="1"/>
    </xf>
    <xf numFmtId="0" fontId="3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24" fillId="0" borderId="0" xfId="0" applyFont="1" applyFill="1" applyAlignment="1">
      <alignment vertical="center" wrapText="1"/>
    </xf>
    <xf numFmtId="0" fontId="24" fillId="0" borderId="0" xfId="0" applyFont="1" applyFill="1" applyAlignment="1">
      <alignment vertical="center" shrinkToFit="1"/>
    </xf>
    <xf numFmtId="0" fontId="4" fillId="0" borderId="0" xfId="0" applyFont="1" applyAlignment="1"/>
    <xf numFmtId="0" fontId="25" fillId="0" borderId="0" xfId="0" applyFont="1" applyFill="1" applyAlignment="1">
      <alignment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Fill="1" applyAlignment="1">
      <alignment vertical="center" shrinkToFit="1"/>
    </xf>
    <xf numFmtId="0" fontId="27" fillId="0" borderId="0" xfId="0" applyFont="1" applyFill="1" applyAlignment="1">
      <alignment vertical="center" shrinkToFit="1"/>
    </xf>
    <xf numFmtId="0" fontId="19" fillId="0" borderId="0" xfId="0" applyFont="1" applyFill="1" applyAlignment="1">
      <alignment vertical="center"/>
    </xf>
    <xf numFmtId="0" fontId="18" fillId="0" borderId="0" xfId="0" applyFont="1" applyFill="1" applyAlignment="1">
      <alignment vertical="center" shrinkToFit="1"/>
    </xf>
    <xf numFmtId="0" fontId="19" fillId="0" borderId="0" xfId="0" applyFont="1" applyFill="1" applyAlignment="1">
      <alignment vertical="center" shrinkToFit="1"/>
    </xf>
    <xf numFmtId="0" fontId="21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left" vertical="center" shrinkToFit="1"/>
    </xf>
    <xf numFmtId="0" fontId="18" fillId="0" borderId="2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 shrinkToFit="1"/>
    </xf>
    <xf numFmtId="0" fontId="33" fillId="0" borderId="0" xfId="0" applyFont="1" applyFill="1" applyAlignment="1">
      <alignment vertical="center" shrinkToFit="1"/>
    </xf>
    <xf numFmtId="0" fontId="9" fillId="0" borderId="0" xfId="0" applyFont="1" applyFill="1" applyAlignment="1">
      <alignment vertical="center" shrinkToFit="1"/>
    </xf>
    <xf numFmtId="0" fontId="18" fillId="0" borderId="0" xfId="0" applyNumberFormat="1" applyFont="1" applyFill="1" applyAlignment="1">
      <alignment vertical="center" shrinkToFit="1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shrinkToFit="1"/>
    </xf>
    <xf numFmtId="0" fontId="4" fillId="0" borderId="0" xfId="0" applyFont="1" applyFill="1" applyAlignment="1">
      <alignment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shrinkToFit="1"/>
    </xf>
    <xf numFmtId="0" fontId="25" fillId="0" borderId="0" xfId="0" applyFont="1" applyFill="1" applyAlignment="1">
      <alignment horizontal="center" vertical="center" shrinkToFit="1"/>
    </xf>
    <xf numFmtId="0" fontId="25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shrinkToFit="1"/>
    </xf>
    <xf numFmtId="0" fontId="25" fillId="0" borderId="0" xfId="0" applyFont="1" applyFill="1" applyAlignment="1">
      <alignment horizontal="left" vertical="center" wrapText="1"/>
    </xf>
    <xf numFmtId="0" fontId="25" fillId="0" borderId="0" xfId="0" applyFont="1" applyFill="1" applyAlignment="1">
      <alignment horizontal="left" vertical="center" shrinkToFit="1"/>
    </xf>
    <xf numFmtId="0" fontId="29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left" vertical="center" shrinkToFit="1"/>
    </xf>
    <xf numFmtId="0" fontId="3" fillId="0" borderId="25" xfId="0" applyFont="1" applyFill="1" applyBorder="1" applyAlignment="1">
      <alignment horizontal="center" vertical="center" textRotation="255" shrinkToFit="1"/>
    </xf>
    <xf numFmtId="0" fontId="3" fillId="0" borderId="26" xfId="0" applyFont="1" applyFill="1" applyBorder="1" applyAlignment="1">
      <alignment horizontal="center" vertical="center" textRotation="255" shrinkToFit="1"/>
    </xf>
    <xf numFmtId="0" fontId="3" fillId="0" borderId="31" xfId="0" applyFont="1" applyFill="1" applyBorder="1" applyAlignment="1">
      <alignment horizontal="center" vertical="center" textRotation="255" shrinkToFit="1"/>
    </xf>
    <xf numFmtId="0" fontId="3" fillId="0" borderId="22" xfId="0" applyFont="1" applyFill="1" applyBorder="1" applyAlignment="1">
      <alignment horizontal="center" vertical="center" textRotation="255" shrinkToFit="1"/>
    </xf>
    <xf numFmtId="0" fontId="3" fillId="0" borderId="14" xfId="0" applyFont="1" applyFill="1" applyBorder="1" applyAlignment="1">
      <alignment horizontal="center" vertical="center" textRotation="255" shrinkToFit="1"/>
    </xf>
    <xf numFmtId="0" fontId="3" fillId="0" borderId="15" xfId="0" applyFont="1" applyFill="1" applyBorder="1" applyAlignment="1">
      <alignment horizontal="center" vertical="center" textRotation="255" shrinkToFit="1"/>
    </xf>
    <xf numFmtId="0" fontId="3" fillId="0" borderId="0" xfId="0" quotePrefix="1" applyFont="1" applyFill="1" applyAlignment="1">
      <alignment horizontal="left" vertical="center" shrinkToFit="1"/>
    </xf>
    <xf numFmtId="0" fontId="20" fillId="0" borderId="0" xfId="0" applyFont="1" applyAlignment="1">
      <alignment horizontal="left" vertical="center" shrinkToFit="1"/>
    </xf>
    <xf numFmtId="0" fontId="4" fillId="0" borderId="0" xfId="0" applyNumberFormat="1" applyFont="1" applyBorder="1" applyAlignment="1">
      <alignment horizontal="center" vertical="center" shrinkToFit="1"/>
    </xf>
    <xf numFmtId="0" fontId="4" fillId="3" borderId="20" xfId="0" applyFont="1" applyFill="1" applyBorder="1" applyAlignment="1">
      <alignment horizontal="center" vertical="center" shrinkToFit="1"/>
    </xf>
    <xf numFmtId="0" fontId="4" fillId="5" borderId="17" xfId="0" applyFont="1" applyFill="1" applyBorder="1" applyAlignment="1">
      <alignment horizont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4" fillId="3" borderId="0" xfId="0" applyFont="1" applyFill="1" applyBorder="1" applyAlignment="1">
      <alignment horizontal="right" vertical="center" shrinkToFit="1"/>
    </xf>
    <xf numFmtId="0" fontId="4" fillId="0" borderId="20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right" vertical="center" shrinkToFit="1"/>
    </xf>
    <xf numFmtId="0" fontId="3" fillId="0" borderId="0" xfId="0" quotePrefix="1" applyFont="1" applyFill="1" applyBorder="1" applyAlignment="1">
      <alignment horizontal="left" vertical="center" shrinkToFit="1"/>
    </xf>
    <xf numFmtId="0" fontId="4" fillId="0" borderId="16" xfId="0" applyFont="1" applyFill="1" applyBorder="1" applyAlignment="1">
      <alignment horizontal="left" vertical="center" shrinkToFit="1"/>
    </xf>
    <xf numFmtId="0" fontId="4" fillId="0" borderId="34" xfId="0" applyFont="1" applyFill="1" applyBorder="1" applyAlignment="1">
      <alignment horizontal="left" vertical="center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 shrinkToFit="1"/>
    </xf>
    <xf numFmtId="0" fontId="25" fillId="0" borderId="0" xfId="0" applyFont="1" applyAlignment="1">
      <alignment horizontal="left" vertical="center"/>
    </xf>
    <xf numFmtId="0" fontId="4" fillId="0" borderId="17" xfId="0" applyFont="1" applyBorder="1" applyAlignment="1">
      <alignment horizontal="distributed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distributed" vertical="top" shrinkToFit="1"/>
    </xf>
    <xf numFmtId="0" fontId="4" fillId="0" borderId="17" xfId="0" applyFont="1" applyFill="1" applyBorder="1" applyAlignment="1">
      <alignment horizontal="distributed" vertical="center" shrinkToFit="1"/>
    </xf>
    <xf numFmtId="0" fontId="4" fillId="0" borderId="0" xfId="0" applyFont="1" applyFill="1" applyBorder="1" applyAlignment="1">
      <alignment horizontal="distributed" vertical="center" shrinkToFit="1"/>
    </xf>
    <xf numFmtId="0" fontId="4" fillId="0" borderId="20" xfId="0" applyFont="1" applyFill="1" applyBorder="1" applyAlignment="1">
      <alignment horizontal="distributed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left" vertical="center" shrinkToFit="1"/>
    </xf>
    <xf numFmtId="0" fontId="4" fillId="0" borderId="32" xfId="0" applyFont="1" applyFill="1" applyBorder="1" applyAlignment="1">
      <alignment horizontal="left" vertical="center" shrinkToFit="1"/>
    </xf>
    <xf numFmtId="0" fontId="4" fillId="0" borderId="28" xfId="0" applyFont="1" applyFill="1" applyBorder="1" applyAlignment="1">
      <alignment horizontal="left" vertical="center" shrinkToFit="1"/>
    </xf>
    <xf numFmtId="0" fontId="4" fillId="0" borderId="0" xfId="0" applyFont="1" applyAlignment="1">
      <alignment horizontal="left" shrinkToFit="1"/>
    </xf>
    <xf numFmtId="0" fontId="4" fillId="4" borderId="17" xfId="0" applyFont="1" applyFill="1" applyBorder="1" applyAlignment="1">
      <alignment horizontal="left" vertical="center" shrinkToFit="1"/>
    </xf>
    <xf numFmtId="0" fontId="4" fillId="4" borderId="20" xfId="0" applyFont="1" applyFill="1" applyBorder="1" applyAlignment="1">
      <alignment horizontal="left" vertical="center" shrinkToFit="1"/>
    </xf>
    <xf numFmtId="0" fontId="4" fillId="3" borderId="0" xfId="0" applyFont="1" applyFill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19" xfId="0" applyFont="1" applyFill="1" applyBorder="1" applyAlignment="1">
      <alignment horizontal="left" vertical="center" shrinkToFi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21" xfId="0" applyFont="1" applyFill="1" applyBorder="1" applyAlignment="1">
      <alignment horizontal="left" vertical="center" shrinkToFit="1"/>
    </xf>
    <xf numFmtId="0" fontId="4" fillId="4" borderId="0" xfId="0" applyFont="1" applyFill="1" applyBorder="1" applyAlignment="1">
      <alignment horizontal="left" vertical="center" wrapText="1"/>
    </xf>
    <xf numFmtId="0" fontId="4" fillId="4" borderId="20" xfId="0" applyFont="1" applyFill="1" applyBorder="1" applyAlignment="1">
      <alignment horizontal="left" vertical="center" wrapText="1"/>
    </xf>
    <xf numFmtId="0" fontId="4" fillId="6" borderId="0" xfId="0" applyFont="1" applyFill="1" applyBorder="1" applyAlignment="1">
      <alignment horizontal="left" vertical="center" shrinkToFit="1"/>
    </xf>
    <xf numFmtId="0" fontId="4" fillId="6" borderId="9" xfId="0" applyFont="1" applyFill="1" applyBorder="1" applyAlignment="1">
      <alignment horizontal="left" vertical="center" shrinkToFit="1"/>
    </xf>
    <xf numFmtId="0" fontId="4" fillId="6" borderId="20" xfId="0" applyFont="1" applyFill="1" applyBorder="1" applyAlignment="1">
      <alignment horizontal="left" vertical="center" shrinkToFit="1"/>
    </xf>
    <xf numFmtId="0" fontId="4" fillId="6" borderId="28" xfId="0" applyFont="1" applyFill="1" applyBorder="1" applyAlignment="1">
      <alignment horizontal="left" vertical="center" shrinkToFit="1"/>
    </xf>
    <xf numFmtId="0" fontId="4" fillId="5" borderId="0" xfId="0" applyFont="1" applyFill="1" applyBorder="1" applyAlignment="1">
      <alignment horizontal="center" vertical="center" shrinkToFit="1"/>
    </xf>
    <xf numFmtId="0" fontId="4" fillId="5" borderId="2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shrinkToFit="1"/>
    </xf>
    <xf numFmtId="0" fontId="3" fillId="0" borderId="0" xfId="0" applyFont="1" applyFill="1" applyAlignment="1">
      <alignment horizontal="center" shrinkToFit="1"/>
    </xf>
    <xf numFmtId="0" fontId="3" fillId="0" borderId="14" xfId="0" applyFont="1" applyFill="1" applyBorder="1" applyAlignment="1">
      <alignment horizontal="right" vertical="center" shrinkToFit="1"/>
    </xf>
    <xf numFmtId="0" fontId="3" fillId="0" borderId="15" xfId="0" applyFont="1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 shrinkToFit="1"/>
    </xf>
    <xf numFmtId="0" fontId="4" fillId="0" borderId="14" xfId="0" applyFont="1" applyFill="1" applyBorder="1" applyAlignment="1">
      <alignment horizontal="distributed" vertical="center" shrinkToFit="1"/>
    </xf>
    <xf numFmtId="0" fontId="8" fillId="0" borderId="0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right" vertical="center" shrinkToFit="1"/>
    </xf>
    <xf numFmtId="0" fontId="4" fillId="0" borderId="12" xfId="0" applyFont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4" fillId="5" borderId="17" xfId="0" applyFont="1" applyFill="1" applyBorder="1" applyAlignment="1">
      <alignment horizontal="left" vertical="center" shrinkToFit="1"/>
    </xf>
    <xf numFmtId="0" fontId="4" fillId="5" borderId="0" xfId="0" applyFont="1" applyFill="1" applyBorder="1" applyAlignment="1">
      <alignment horizontal="left" vertical="center" shrinkToFit="1"/>
    </xf>
    <xf numFmtId="0" fontId="4" fillId="5" borderId="20" xfId="0" applyFont="1" applyFill="1" applyBorder="1" applyAlignment="1">
      <alignment horizontal="left" vertical="center" shrinkToFit="1"/>
    </xf>
    <xf numFmtId="0" fontId="29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3" fillId="0" borderId="20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4" fillId="0" borderId="19" xfId="0" applyFont="1" applyBorder="1" applyAlignment="1">
      <alignment horizontal="center" vertical="center" textRotation="255" shrinkToFit="1"/>
    </xf>
    <xf numFmtId="0" fontId="4" fillId="0" borderId="24" xfId="0" applyFont="1" applyBorder="1" applyAlignment="1">
      <alignment horizontal="center" vertical="center" textRotation="255" shrinkToFit="1"/>
    </xf>
    <xf numFmtId="0" fontId="4" fillId="0" borderId="20" xfId="0" applyFont="1" applyBorder="1" applyAlignment="1">
      <alignment horizontal="center" vertical="center" textRotation="255" shrinkToFit="1"/>
    </xf>
    <xf numFmtId="0" fontId="4" fillId="0" borderId="21" xfId="0" applyFont="1" applyBorder="1" applyAlignment="1">
      <alignment horizontal="center" vertical="center" textRotation="255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12" fillId="0" borderId="0" xfId="0" applyFont="1" applyFill="1" applyAlignment="1">
      <alignment horizontal="left" vertical="center" shrinkToFit="1"/>
    </xf>
    <xf numFmtId="0" fontId="9" fillId="0" borderId="0" xfId="0" applyFont="1" applyFill="1" applyAlignment="1">
      <alignment horizontal="right" vertical="center" shrinkToFit="1"/>
    </xf>
    <xf numFmtId="49" fontId="4" fillId="4" borderId="0" xfId="0" applyNumberFormat="1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3" borderId="0" xfId="0" applyFont="1" applyFill="1" applyAlignment="1">
      <alignment horizontal="center" vertical="center" shrinkToFit="1"/>
    </xf>
    <xf numFmtId="49" fontId="6" fillId="0" borderId="0" xfId="0" applyNumberFormat="1" applyFont="1" applyFill="1" applyAlignment="1">
      <alignment horizontal="left" vertical="center" shrinkToFit="1"/>
    </xf>
    <xf numFmtId="49" fontId="4" fillId="0" borderId="0" xfId="0" applyNumberFormat="1" applyFont="1" applyAlignment="1">
      <alignment horizontal="center" vertical="center" shrinkToFit="1"/>
    </xf>
    <xf numFmtId="0" fontId="4" fillId="5" borderId="26" xfId="0" applyFont="1" applyFill="1" applyBorder="1" applyAlignment="1">
      <alignment horizontal="center" vertical="center" shrinkToFit="1"/>
    </xf>
    <xf numFmtId="0" fontId="4" fillId="5" borderId="14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1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textRotation="255" shrinkToFit="1"/>
    </xf>
    <xf numFmtId="0" fontId="4" fillId="0" borderId="26" xfId="0" applyFont="1" applyFill="1" applyBorder="1" applyAlignment="1">
      <alignment horizontal="center" vertical="center" textRotation="255" shrinkToFit="1"/>
    </xf>
    <xf numFmtId="0" fontId="4" fillId="0" borderId="31" xfId="0" applyFont="1" applyFill="1" applyBorder="1" applyAlignment="1">
      <alignment horizontal="center" vertical="center" textRotation="255" shrinkToFit="1"/>
    </xf>
    <xf numFmtId="0" fontId="4" fillId="0" borderId="22" xfId="0" applyFont="1" applyFill="1" applyBorder="1" applyAlignment="1">
      <alignment horizontal="center" vertical="center" textRotation="255" shrinkToFit="1"/>
    </xf>
    <xf numFmtId="0" fontId="4" fillId="0" borderId="14" xfId="0" applyFont="1" applyFill="1" applyBorder="1" applyAlignment="1">
      <alignment horizontal="center" vertical="center" textRotation="255" shrinkToFit="1"/>
    </xf>
    <xf numFmtId="0" fontId="4" fillId="0" borderId="15" xfId="0" applyFont="1" applyFill="1" applyBorder="1" applyAlignment="1">
      <alignment horizontal="center" vertical="center" textRotation="255" shrinkToFit="1"/>
    </xf>
    <xf numFmtId="0" fontId="4" fillId="0" borderId="26" xfId="0" applyFont="1" applyFill="1" applyBorder="1" applyAlignment="1">
      <alignment horizontal="right" vertical="center"/>
    </xf>
    <xf numFmtId="0" fontId="4" fillId="5" borderId="31" xfId="0" applyFont="1" applyFill="1" applyBorder="1" applyAlignment="1">
      <alignment horizontal="center" vertical="center" shrinkToFit="1"/>
    </xf>
    <xf numFmtId="0" fontId="4" fillId="5" borderId="15" xfId="0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horizontal="center" vertical="center" shrinkToFit="1"/>
    </xf>
    <xf numFmtId="0" fontId="5" fillId="0" borderId="0" xfId="0" applyFont="1" applyFill="1" applyBorder="1" applyAlignment="1">
      <alignment horizontal="right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left" shrinkToFit="1"/>
    </xf>
    <xf numFmtId="0" fontId="3" fillId="0" borderId="17" xfId="0" applyFont="1" applyBorder="1" applyAlignment="1">
      <alignment horizontal="left" shrinkToFit="1"/>
    </xf>
    <xf numFmtId="0" fontId="4" fillId="0" borderId="10" xfId="0" applyFont="1" applyBorder="1" applyAlignment="1">
      <alignment horizontal="center" vertical="center" textRotation="255" shrinkToFit="1"/>
    </xf>
    <xf numFmtId="0" fontId="4" fillId="0" borderId="0" xfId="0" applyFont="1" applyBorder="1" applyAlignment="1">
      <alignment horizontal="center" vertical="center" textRotation="255" shrinkToFit="1"/>
    </xf>
    <xf numFmtId="0" fontId="4" fillId="0" borderId="11" xfId="0" applyFont="1" applyBorder="1" applyAlignment="1">
      <alignment horizontal="center" vertical="center" textRotation="255" shrinkToFit="1"/>
    </xf>
    <xf numFmtId="0" fontId="4" fillId="0" borderId="18" xfId="0" applyFont="1" applyFill="1" applyBorder="1" applyAlignment="1">
      <alignment horizontal="center" vertical="center" shrinkToFit="1"/>
    </xf>
    <xf numFmtId="0" fontId="4" fillId="0" borderId="22" xfId="0" applyFont="1" applyFill="1" applyBorder="1" applyAlignment="1">
      <alignment horizontal="center" vertical="center" shrinkToFit="1"/>
    </xf>
    <xf numFmtId="0" fontId="4" fillId="0" borderId="23" xfId="0" applyFont="1" applyFill="1" applyBorder="1" applyAlignment="1">
      <alignment horizontal="center" vertical="center" shrinkToFit="1"/>
    </xf>
    <xf numFmtId="0" fontId="4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shrinkToFit="1"/>
    </xf>
    <xf numFmtId="0" fontId="4" fillId="3" borderId="0" xfId="0" applyFont="1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14" xfId="0" applyFont="1" applyFill="1" applyBorder="1" applyAlignment="1">
      <alignment horizontal="right" vertical="center" shrinkToFit="1"/>
    </xf>
    <xf numFmtId="49" fontId="4" fillId="5" borderId="14" xfId="0" applyNumberFormat="1" applyFont="1" applyFill="1" applyBorder="1" applyAlignment="1">
      <alignment horizontal="center" vertical="center" shrinkToFit="1"/>
    </xf>
    <xf numFmtId="49" fontId="4" fillId="5" borderId="0" xfId="0" applyNumberFormat="1" applyFont="1" applyFill="1" applyBorder="1" applyAlignment="1">
      <alignment horizontal="center" vertical="center" shrinkToFit="1"/>
    </xf>
    <xf numFmtId="0" fontId="4" fillId="4" borderId="0" xfId="0" applyFont="1" applyFill="1" applyAlignment="1">
      <alignment horizontal="left" vertical="center" shrinkToFit="1"/>
    </xf>
    <xf numFmtId="0" fontId="4" fillId="3" borderId="0" xfId="0" applyFont="1" applyFill="1" applyBorder="1" applyAlignment="1">
      <alignment horizontal="left" vertical="center" shrinkToFit="1"/>
    </xf>
    <xf numFmtId="0" fontId="4" fillId="3" borderId="20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left"/>
    </xf>
    <xf numFmtId="0" fontId="26" fillId="0" borderId="0" xfId="0" applyFont="1" applyFill="1" applyAlignment="1">
      <alignment horizontal="left" vertical="center" shrinkToFit="1"/>
    </xf>
    <xf numFmtId="49" fontId="4" fillId="6" borderId="0" xfId="0" applyNumberFormat="1" applyFont="1" applyFill="1" applyAlignment="1">
      <alignment horizontal="center" vertical="center" shrinkToFit="1"/>
    </xf>
    <xf numFmtId="0" fontId="4" fillId="6" borderId="14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left" vertical="center" shrinkToFit="1"/>
    </xf>
    <xf numFmtId="0" fontId="4" fillId="0" borderId="26" xfId="0" applyFont="1" applyFill="1" applyBorder="1" applyAlignment="1">
      <alignment horizontal="center" vertical="center" shrinkToFit="1"/>
    </xf>
    <xf numFmtId="49" fontId="4" fillId="5" borderId="0" xfId="0" applyNumberFormat="1" applyFont="1" applyFill="1" applyAlignment="1">
      <alignment horizontal="center" vertical="center" shrinkToFit="1"/>
    </xf>
    <xf numFmtId="0" fontId="4" fillId="4" borderId="17" xfId="0" applyFont="1" applyFill="1" applyBorder="1" applyAlignment="1">
      <alignment horizontal="left" vertical="center" wrapText="1"/>
    </xf>
    <xf numFmtId="0" fontId="4" fillId="0" borderId="37" xfId="0" applyFont="1" applyFill="1" applyBorder="1" applyAlignment="1">
      <alignment horizontal="center" vertical="center" textRotation="255" shrinkToFit="1"/>
    </xf>
    <xf numFmtId="0" fontId="4" fillId="0" borderId="35" xfId="0" applyFont="1" applyFill="1" applyBorder="1" applyAlignment="1">
      <alignment horizontal="center" vertical="center" textRotation="255" shrinkToFit="1"/>
    </xf>
    <xf numFmtId="0" fontId="4" fillId="0" borderId="38" xfId="0" applyFont="1" applyFill="1" applyBorder="1" applyAlignment="1">
      <alignment horizontal="center" vertical="center" textRotation="255" shrinkToFit="1"/>
    </xf>
    <xf numFmtId="0" fontId="4" fillId="0" borderId="36" xfId="0" applyFont="1" applyFill="1" applyBorder="1" applyAlignment="1">
      <alignment horizontal="center" vertical="center" textRotation="255" shrinkToFit="1"/>
    </xf>
    <xf numFmtId="0" fontId="25" fillId="0" borderId="0" xfId="0" applyFont="1" applyFill="1" applyAlignment="1">
      <alignment horizontal="left" vertical="center" wrapText="1" shrinkToFit="1"/>
    </xf>
    <xf numFmtId="0" fontId="7" fillId="0" borderId="20" xfId="0" applyFont="1" applyBorder="1" applyAlignment="1">
      <alignment horizontal="right" vertical="top" shrinkToFit="1"/>
    </xf>
    <xf numFmtId="0" fontId="7" fillId="0" borderId="28" xfId="0" applyFont="1" applyBorder="1" applyAlignment="1">
      <alignment horizontal="right" vertical="top" shrinkToFit="1"/>
    </xf>
    <xf numFmtId="0" fontId="4" fillId="0" borderId="17" xfId="0" applyFont="1" applyBorder="1" applyAlignment="1">
      <alignment horizontal="distributed" vertical="center" shrinkToFit="1"/>
    </xf>
    <xf numFmtId="0" fontId="4" fillId="0" borderId="0" xfId="0" applyFont="1" applyBorder="1" applyAlignment="1">
      <alignment horizontal="distributed" vertical="center" shrinkToFit="1"/>
    </xf>
    <xf numFmtId="0" fontId="4" fillId="0" borderId="18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24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4" fillId="3" borderId="10" xfId="0" applyFont="1" applyFill="1" applyBorder="1" applyAlignment="1">
      <alignment horizontal="center" vertical="center" shrinkToFit="1"/>
    </xf>
    <xf numFmtId="0" fontId="4" fillId="3" borderId="24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 shrinkToFit="1"/>
    </xf>
    <xf numFmtId="0" fontId="3" fillId="5" borderId="14" xfId="0" applyFont="1" applyFill="1" applyBorder="1" applyAlignment="1">
      <alignment horizontal="left" vertical="center" shrinkToFit="1"/>
    </xf>
    <xf numFmtId="0" fontId="4" fillId="0" borderId="17" xfId="0" applyFont="1" applyFill="1" applyBorder="1" applyAlignment="1">
      <alignment horizontal="left" vertical="center"/>
    </xf>
    <xf numFmtId="0" fontId="4" fillId="0" borderId="32" xfId="0" applyFont="1" applyFill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4" borderId="26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3" borderId="26" xfId="0" applyFont="1" applyFill="1" applyBorder="1" applyAlignment="1">
      <alignment horizontal="left" vertical="center" shrinkToFit="1"/>
    </xf>
    <xf numFmtId="0" fontId="4" fillId="3" borderId="31" xfId="0" applyFont="1" applyFill="1" applyBorder="1" applyAlignment="1">
      <alignment horizontal="left" vertical="center" shrinkToFit="1"/>
    </xf>
    <xf numFmtId="0" fontId="4" fillId="3" borderId="28" xfId="0" applyFont="1" applyFill="1" applyBorder="1" applyAlignment="1">
      <alignment horizontal="left" vertical="center" shrinkToFit="1"/>
    </xf>
    <xf numFmtId="0" fontId="4" fillId="0" borderId="17" xfId="0" applyFont="1" applyBorder="1" applyAlignment="1">
      <alignment horizontal="right" vertical="center" shrinkToFit="1"/>
    </xf>
    <xf numFmtId="0" fontId="4" fillId="0" borderId="20" xfId="0" applyFont="1" applyBorder="1" applyAlignment="1">
      <alignment horizontal="right" vertical="center" shrinkToFit="1"/>
    </xf>
    <xf numFmtId="0" fontId="4" fillId="6" borderId="17" xfId="0" applyFont="1" applyFill="1" applyBorder="1" applyAlignment="1">
      <alignment horizontal="center" vertical="center" shrinkToFit="1"/>
    </xf>
    <xf numFmtId="0" fontId="4" fillId="6" borderId="20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left" vertical="center" shrinkToFi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5" fillId="0" borderId="20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left" vertical="top" wrapText="1"/>
    </xf>
    <xf numFmtId="49" fontId="4" fillId="0" borderId="0" xfId="0" applyNumberFormat="1" applyFont="1" applyAlignment="1">
      <alignment horizontal="left" vertical="center" shrinkToFit="1"/>
    </xf>
    <xf numFmtId="49" fontId="4" fillId="6" borderId="0" xfId="0" applyNumberFormat="1" applyFont="1" applyFill="1" applyBorder="1" applyAlignment="1">
      <alignment horizontal="left" vertical="center" shrinkToFit="1"/>
    </xf>
    <xf numFmtId="49" fontId="4" fillId="6" borderId="14" xfId="0" applyNumberFormat="1" applyFont="1" applyFill="1" applyBorder="1" applyAlignment="1">
      <alignment horizontal="left" vertical="center" shrinkToFit="1"/>
    </xf>
    <xf numFmtId="0" fontId="4" fillId="6" borderId="26" xfId="0" applyFont="1" applyFill="1" applyBorder="1" applyAlignment="1">
      <alignment horizontal="right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left" vertical="center"/>
    </xf>
    <xf numFmtId="0" fontId="4" fillId="0" borderId="33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4" fillId="6" borderId="34" xfId="0" applyFont="1" applyFill="1" applyBorder="1" applyAlignment="1">
      <alignment horizontal="right" vertical="center" shrinkToFit="1"/>
    </xf>
    <xf numFmtId="0" fontId="4" fillId="6" borderId="14" xfId="0" applyFont="1" applyFill="1" applyBorder="1" applyAlignment="1">
      <alignment horizontal="right" vertical="center" shrinkToFi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0" xfId="0" applyNumberFormat="1" applyFont="1" applyFill="1" applyAlignment="1">
      <alignment horizontal="left" vertical="center" shrinkToFit="1"/>
    </xf>
    <xf numFmtId="0" fontId="15" fillId="0" borderId="0" xfId="0" applyFont="1" applyFill="1" applyAlignment="1">
      <alignment horizontal="center" vertical="center" shrinkToFit="1"/>
    </xf>
    <xf numFmtId="0" fontId="27" fillId="0" borderId="0" xfId="0" applyFont="1" applyFill="1" applyAlignment="1">
      <alignment horizontal="left" vertical="center" shrinkToFit="1"/>
    </xf>
    <xf numFmtId="0" fontId="27" fillId="0" borderId="0" xfId="0" applyFont="1" applyFill="1" applyBorder="1" applyAlignment="1">
      <alignment horizontal="left" vertical="center" shrinkToFit="1"/>
    </xf>
    <xf numFmtId="0" fontId="27" fillId="0" borderId="2" xfId="0" applyFont="1" applyFill="1" applyBorder="1" applyAlignment="1">
      <alignment horizontal="left" vertical="center" shrinkToFit="1"/>
    </xf>
    <xf numFmtId="0" fontId="23" fillId="0" borderId="0" xfId="0" applyFont="1" applyFill="1" applyAlignment="1">
      <alignment horizontal="center" vertical="center" shrinkToFit="1"/>
    </xf>
    <xf numFmtId="0" fontId="23" fillId="0" borderId="0" xfId="0" applyFont="1" applyFill="1" applyAlignment="1">
      <alignment horizontal="left" vertical="center" shrinkToFit="1"/>
    </xf>
    <xf numFmtId="0" fontId="4" fillId="0" borderId="0" xfId="0" applyFont="1" applyFill="1" applyBorder="1" applyAlignment="1">
      <alignment horizontal="left" shrinkToFit="1"/>
    </xf>
    <xf numFmtId="0" fontId="27" fillId="0" borderId="7" xfId="0" applyNumberFormat="1" applyFont="1" applyFill="1" applyBorder="1" applyAlignment="1">
      <alignment horizontal="center" vertical="center" shrinkToFit="1"/>
    </xf>
    <xf numFmtId="0" fontId="18" fillId="0" borderId="0" xfId="0" applyNumberFormat="1" applyFont="1" applyFill="1" applyBorder="1" applyAlignment="1">
      <alignment horizontal="left" vertical="center" shrinkToFit="1"/>
    </xf>
    <xf numFmtId="0" fontId="27" fillId="0" borderId="0" xfId="0" applyNumberFormat="1" applyFont="1" applyFill="1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right" vertical="center" shrinkToFit="1"/>
    </xf>
    <xf numFmtId="0" fontId="4" fillId="0" borderId="0" xfId="0" applyFont="1" applyFill="1" applyAlignment="1">
      <alignment horizontal="left" shrinkToFit="1"/>
    </xf>
    <xf numFmtId="0" fontId="4" fillId="0" borderId="0" xfId="0" applyFont="1" applyFill="1" applyAlignment="1">
      <alignment horizontal="center" shrinkToFit="1"/>
    </xf>
    <xf numFmtId="0" fontId="4" fillId="0" borderId="0" xfId="0" applyFont="1" applyFill="1" applyBorder="1" applyAlignment="1">
      <alignment horizontal="left" wrapText="1"/>
    </xf>
    <xf numFmtId="0" fontId="4" fillId="0" borderId="7" xfId="0" applyFont="1" applyFill="1" applyBorder="1" applyAlignment="1">
      <alignment horizontal="left" wrapText="1"/>
    </xf>
    <xf numFmtId="0" fontId="34" fillId="0" borderId="0" xfId="0" applyFont="1" applyFill="1" applyBorder="1" applyAlignment="1">
      <alignment horizontal="center" shrinkToFit="1"/>
    </xf>
    <xf numFmtId="0" fontId="10" fillId="0" borderId="0" xfId="0" applyFont="1" applyFill="1" applyAlignment="1">
      <alignment horizontal="left" vertical="center" shrinkToFit="1"/>
    </xf>
    <xf numFmtId="0" fontId="27" fillId="0" borderId="7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left" vertical="center" shrinkToFit="1"/>
    </xf>
    <xf numFmtId="0" fontId="6" fillId="0" borderId="0" xfId="0" quotePrefix="1" applyFont="1" applyFill="1" applyBorder="1" applyAlignment="1">
      <alignment horizontal="right" vertical="center" shrinkToFit="1"/>
    </xf>
    <xf numFmtId="0" fontId="6" fillId="0" borderId="0" xfId="0" applyFont="1" applyFill="1" applyBorder="1" applyAlignment="1">
      <alignment horizontal="left" vertical="center" shrinkToFit="1"/>
    </xf>
    <xf numFmtId="0" fontId="6" fillId="4" borderId="10" xfId="0" applyFont="1" applyFill="1" applyBorder="1" applyAlignment="1">
      <alignment horizontal="left" vertical="center" shrinkToFit="1"/>
    </xf>
    <xf numFmtId="0" fontId="6" fillId="4" borderId="0" xfId="0" applyFont="1" applyFill="1" applyBorder="1" applyAlignment="1">
      <alignment horizontal="left" vertical="center" shrinkToFit="1"/>
    </xf>
    <xf numFmtId="0" fontId="6" fillId="4" borderId="9" xfId="0" applyFont="1" applyFill="1" applyBorder="1" applyAlignment="1">
      <alignment horizontal="left" vertical="center" shrinkToFit="1"/>
    </xf>
    <xf numFmtId="0" fontId="6" fillId="4" borderId="34" xfId="0" applyFont="1" applyFill="1" applyBorder="1" applyAlignment="1">
      <alignment horizontal="left" vertical="center" shrinkToFit="1"/>
    </xf>
    <xf numFmtId="0" fontId="6" fillId="4" borderId="14" xfId="0" applyFont="1" applyFill="1" applyBorder="1" applyAlignment="1">
      <alignment horizontal="left" vertical="center" shrinkToFit="1"/>
    </xf>
    <xf numFmtId="0" fontId="6" fillId="4" borderId="15" xfId="0" applyFont="1" applyFill="1" applyBorder="1" applyAlignment="1">
      <alignment horizontal="left" vertical="center" shrinkToFit="1"/>
    </xf>
    <xf numFmtId="0" fontId="6" fillId="0" borderId="18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22" xfId="0" applyFont="1" applyFill="1" applyBorder="1" applyAlignment="1">
      <alignment horizontal="center" vertical="center" shrinkToFit="1"/>
    </xf>
    <xf numFmtId="0" fontId="6" fillId="0" borderId="14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left" vertical="center" wrapText="1"/>
    </xf>
    <xf numFmtId="0" fontId="6" fillId="0" borderId="19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  <xf numFmtId="0" fontId="6" fillId="0" borderId="23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shrinkToFit="1"/>
    </xf>
    <xf numFmtId="0" fontId="6" fillId="5" borderId="0" xfId="0" applyFont="1" applyFill="1" applyBorder="1" applyAlignment="1">
      <alignment horizontal="left" vertical="center" shrinkToFit="1"/>
    </xf>
    <xf numFmtId="0" fontId="6" fillId="5" borderId="7" xfId="0" applyFont="1" applyFill="1" applyBorder="1" applyAlignment="1">
      <alignment horizontal="left" vertical="center" shrinkToFit="1"/>
    </xf>
    <xf numFmtId="0" fontId="6" fillId="5" borderId="2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Fill="1" applyBorder="1" applyAlignment="1">
      <alignment horizontal="right" vertical="center" shrinkToFit="1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right" vertical="center" shrinkToFit="1"/>
    </xf>
    <xf numFmtId="0" fontId="6" fillId="5" borderId="0" xfId="0" applyFont="1" applyFill="1" applyBorder="1" applyAlignment="1">
      <alignment horizontal="center" vertical="center" shrinkToFit="1"/>
    </xf>
    <xf numFmtId="0" fontId="6" fillId="5" borderId="7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25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shrinkToFit="1"/>
    </xf>
    <xf numFmtId="0" fontId="6" fillId="5" borderId="14" xfId="0" applyFont="1" applyFill="1" applyBorder="1" applyAlignment="1">
      <alignment horizontal="center" vertical="center" shrinkToFit="1"/>
    </xf>
    <xf numFmtId="0" fontId="6" fillId="2" borderId="34" xfId="0" applyFont="1" applyFill="1" applyBorder="1" applyAlignment="1">
      <alignment horizontal="left" vertical="center" shrinkToFit="1"/>
    </xf>
    <xf numFmtId="0" fontId="6" fillId="2" borderId="14" xfId="0" applyFont="1" applyFill="1" applyBorder="1" applyAlignment="1">
      <alignment horizontal="left" vertical="center" shrinkToFit="1"/>
    </xf>
    <xf numFmtId="0" fontId="6" fillId="2" borderId="14" xfId="0" applyFont="1" applyFill="1" applyBorder="1" applyAlignment="1">
      <alignment horizontal="right" vertical="center" shrinkToFit="1"/>
    </xf>
    <xf numFmtId="0" fontId="6" fillId="2" borderId="23" xfId="0" applyFont="1" applyFill="1" applyBorder="1" applyAlignment="1">
      <alignment horizontal="right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27" xfId="0" applyFont="1" applyFill="1" applyBorder="1" applyAlignment="1">
      <alignment horizontal="center" vertical="center" shrinkToFit="1"/>
    </xf>
    <xf numFmtId="0" fontId="6" fillId="0" borderId="24" xfId="0" applyFont="1" applyFill="1" applyBorder="1" applyAlignment="1">
      <alignment horizontal="center" vertical="center" shrinkToFit="1"/>
    </xf>
    <xf numFmtId="0" fontId="6" fillId="0" borderId="21" xfId="0" applyFont="1" applyFill="1" applyBorder="1" applyAlignment="1">
      <alignment horizontal="center" vertical="center" shrinkToFit="1"/>
    </xf>
    <xf numFmtId="0" fontId="6" fillId="4" borderId="16" xfId="0" applyFont="1" applyFill="1" applyBorder="1" applyAlignment="1">
      <alignment horizontal="left" vertical="center" shrinkToFit="1"/>
    </xf>
    <xf numFmtId="0" fontId="6" fillId="4" borderId="17" xfId="0" applyFont="1" applyFill="1" applyBorder="1" applyAlignment="1">
      <alignment horizontal="left" vertical="center" shrinkToFit="1"/>
    </xf>
    <xf numFmtId="0" fontId="6" fillId="4" borderId="32" xfId="0" applyFont="1" applyFill="1" applyBorder="1" applyAlignment="1">
      <alignment horizontal="left" vertical="center" shrinkToFit="1"/>
    </xf>
    <xf numFmtId="0" fontId="6" fillId="2" borderId="16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0" fontId="6" fillId="2" borderId="10" xfId="0" applyFont="1" applyFill="1" applyBorder="1" applyAlignment="1">
      <alignment horizontal="center" vertical="center" shrinkToFit="1"/>
    </xf>
    <xf numFmtId="0" fontId="6" fillId="2" borderId="0" xfId="0" applyFont="1" applyFill="1" applyBorder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 shrinkToFit="1"/>
    </xf>
    <xf numFmtId="0" fontId="6" fillId="0" borderId="31" xfId="0" applyFont="1" applyFill="1" applyBorder="1" applyAlignment="1">
      <alignment horizontal="center" vertical="center" shrinkToFit="1"/>
    </xf>
    <xf numFmtId="0" fontId="6" fillId="0" borderId="28" xfId="0" applyFont="1" applyFill="1" applyBorder="1" applyAlignment="1">
      <alignment horizontal="center" vertical="center" shrinkToFit="1"/>
    </xf>
    <xf numFmtId="0" fontId="6" fillId="0" borderId="26" xfId="0" applyFont="1" applyFill="1" applyBorder="1" applyAlignment="1">
      <alignment horizontal="left" vertical="center" shrinkToFit="1"/>
    </xf>
    <xf numFmtId="0" fontId="18" fillId="0" borderId="0" xfId="0" applyFont="1" applyFill="1" applyAlignment="1">
      <alignment horizontal="left" vertical="center" shrinkToFit="1"/>
    </xf>
    <xf numFmtId="0" fontId="6" fillId="4" borderId="0" xfId="0" applyFont="1" applyFill="1" applyAlignment="1">
      <alignment horizontal="left" vertical="center" shrinkToFit="1"/>
    </xf>
    <xf numFmtId="0" fontId="6" fillId="4" borderId="41" xfId="0" applyFont="1" applyFill="1" applyBorder="1" applyAlignment="1">
      <alignment horizontal="left" vertical="center" shrinkToFit="1"/>
    </xf>
    <xf numFmtId="0" fontId="6" fillId="3" borderId="0" xfId="0" applyFont="1" applyFill="1" applyAlignment="1">
      <alignment horizontal="center" vertical="center" shrinkToFit="1"/>
    </xf>
    <xf numFmtId="0" fontId="9" fillId="0" borderId="0" xfId="0" applyFont="1" applyFill="1" applyAlignment="1">
      <alignment horizontal="left" vertical="center" shrinkToFit="1"/>
    </xf>
    <xf numFmtId="0" fontId="6" fillId="0" borderId="0" xfId="0" applyFont="1" applyFill="1" applyBorder="1" applyAlignment="1">
      <alignment horizontal="left" shrinkToFit="1"/>
    </xf>
    <xf numFmtId="0" fontId="6" fillId="3" borderId="7" xfId="0" applyFont="1" applyFill="1" applyBorder="1" applyAlignment="1">
      <alignment horizontal="center" vertical="center" shrinkToFit="1"/>
    </xf>
    <xf numFmtId="0" fontId="6" fillId="4" borderId="47" xfId="0" applyFont="1" applyFill="1" applyBorder="1" applyAlignment="1">
      <alignment horizontal="left" vertical="center" shrinkToFit="1"/>
    </xf>
    <xf numFmtId="0" fontId="15" fillId="0" borderId="39" xfId="0" applyFont="1" applyFill="1" applyBorder="1" applyAlignment="1">
      <alignment horizontal="right" shrinkToFit="1"/>
    </xf>
    <xf numFmtId="0" fontId="6" fillId="4" borderId="47" xfId="0" applyFont="1" applyFill="1" applyBorder="1" applyAlignment="1">
      <alignment horizontal="center" vertical="center" shrinkToFit="1"/>
    </xf>
    <xf numFmtId="0" fontId="6" fillId="4" borderId="0" xfId="0" applyFont="1" applyFill="1" applyBorder="1" applyAlignment="1">
      <alignment horizontal="center" vertical="center" shrinkToFit="1"/>
    </xf>
    <xf numFmtId="0" fontId="6" fillId="4" borderId="41" xfId="0" applyFont="1" applyFill="1" applyBorder="1" applyAlignment="1">
      <alignment horizontal="center" vertical="center" shrinkToFit="1"/>
    </xf>
    <xf numFmtId="0" fontId="19" fillId="0" borderId="0" xfId="0" applyFont="1" applyFill="1" applyAlignment="1">
      <alignment horizontal="left" vertical="center" shrinkToFit="1"/>
    </xf>
    <xf numFmtId="0" fontId="0" fillId="0" borderId="0" xfId="0" applyAlignment="1">
      <alignment horizontal="left"/>
    </xf>
    <xf numFmtId="0" fontId="33" fillId="0" borderId="0" xfId="0" applyFont="1" applyFill="1" applyAlignment="1">
      <alignment horizontal="left" vertical="center" shrinkToFit="1"/>
    </xf>
    <xf numFmtId="0" fontId="18" fillId="0" borderId="26" xfId="0" applyFont="1" applyFill="1" applyBorder="1" applyAlignment="1">
      <alignment horizontal="center" vertical="center" shrinkToFit="1"/>
    </xf>
    <xf numFmtId="0" fontId="18" fillId="0" borderId="0" xfId="0" applyFont="1" applyFill="1" applyBorder="1" applyAlignment="1">
      <alignment horizontal="center" vertical="center" shrinkToFit="1"/>
    </xf>
    <xf numFmtId="0" fontId="27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 shrinkToFit="1"/>
    </xf>
    <xf numFmtId="49" fontId="18" fillId="0" borderId="12" xfId="0" applyNumberFormat="1" applyFont="1" applyFill="1" applyBorder="1" applyAlignment="1">
      <alignment horizontal="center" vertical="center" shrinkToFit="1"/>
    </xf>
    <xf numFmtId="49" fontId="18" fillId="0" borderId="0" xfId="0" applyNumberFormat="1" applyFont="1" applyFill="1" applyBorder="1" applyAlignment="1">
      <alignment horizontal="center" vertical="center" shrinkToFit="1"/>
    </xf>
    <xf numFmtId="49" fontId="18" fillId="0" borderId="22" xfId="0" applyNumberFormat="1" applyFont="1" applyFill="1" applyBorder="1" applyAlignment="1">
      <alignment horizontal="center" vertical="center" shrinkToFit="1"/>
    </xf>
    <xf numFmtId="49" fontId="18" fillId="0" borderId="14" xfId="0" applyNumberFormat="1" applyFont="1" applyFill="1" applyBorder="1" applyAlignment="1">
      <alignment horizontal="center" vertical="center" shrinkToFit="1"/>
    </xf>
    <xf numFmtId="0" fontId="18" fillId="0" borderId="29" xfId="0" applyFont="1" applyFill="1" applyBorder="1" applyAlignment="1">
      <alignment horizontal="distributed" vertical="center" shrinkToFit="1"/>
    </xf>
    <xf numFmtId="0" fontId="18" fillId="0" borderId="30" xfId="0" applyFont="1" applyFill="1" applyBorder="1" applyAlignment="1">
      <alignment horizontal="distributed" vertical="center" shrinkToFit="1"/>
    </xf>
    <xf numFmtId="0" fontId="18" fillId="0" borderId="45" xfId="0" applyFont="1" applyFill="1" applyBorder="1" applyAlignment="1">
      <alignment horizontal="distributed" vertical="center" shrinkToFit="1"/>
    </xf>
    <xf numFmtId="0" fontId="18" fillId="0" borderId="46" xfId="0" applyFont="1" applyFill="1" applyBorder="1" applyAlignment="1">
      <alignment horizontal="distributed" vertical="center" shrinkToFit="1"/>
    </xf>
    <xf numFmtId="0" fontId="18" fillId="0" borderId="17" xfId="0" applyFont="1" applyFill="1" applyBorder="1" applyAlignment="1">
      <alignment horizontal="left" vertical="center" shrinkToFit="1"/>
    </xf>
    <xf numFmtId="0" fontId="18" fillId="0" borderId="14" xfId="0" applyFont="1" applyFill="1" applyBorder="1" applyAlignment="1">
      <alignment horizontal="left" vertical="center" shrinkToFit="1"/>
    </xf>
    <xf numFmtId="0" fontId="23" fillId="0" borderId="20" xfId="0" applyFont="1" applyFill="1" applyBorder="1" applyAlignment="1">
      <alignment horizontal="right" vertical="top" shrinkToFit="1"/>
    </xf>
    <xf numFmtId="0" fontId="23" fillId="0" borderId="28" xfId="0" applyFont="1" applyFill="1" applyBorder="1" applyAlignment="1">
      <alignment horizontal="right" vertical="top" shrinkToFit="1"/>
    </xf>
    <xf numFmtId="0" fontId="23" fillId="0" borderId="20" xfId="0" applyFont="1" applyFill="1" applyBorder="1" applyAlignment="1">
      <alignment horizontal="left" vertical="center" shrinkToFit="1"/>
    </xf>
    <xf numFmtId="0" fontId="22" fillId="0" borderId="0" xfId="0" applyFont="1" applyFill="1" applyBorder="1" applyAlignment="1">
      <alignment horizontal="left" vertical="top" shrinkToFit="1"/>
    </xf>
    <xf numFmtId="0" fontId="18" fillId="0" borderId="32" xfId="0" applyFont="1" applyFill="1" applyBorder="1" applyAlignment="1">
      <alignment horizontal="left" vertical="center" shrinkToFit="1"/>
    </xf>
    <xf numFmtId="0" fontId="18" fillId="0" borderId="9" xfId="0" applyFont="1" applyFill="1" applyBorder="1" applyAlignment="1">
      <alignment horizontal="left" vertical="center" shrinkToFit="1"/>
    </xf>
    <xf numFmtId="0" fontId="18" fillId="0" borderId="15" xfId="0" applyFont="1" applyFill="1" applyBorder="1" applyAlignment="1">
      <alignment horizontal="left" vertical="center" shrinkToFit="1"/>
    </xf>
    <xf numFmtId="0" fontId="18" fillId="5" borderId="7" xfId="0" applyFont="1" applyFill="1" applyBorder="1" applyAlignment="1">
      <alignment horizontal="left" vertical="center" shrinkToFit="1"/>
    </xf>
    <xf numFmtId="0" fontId="18" fillId="5" borderId="0" xfId="0" applyFont="1" applyFill="1" applyBorder="1" applyAlignment="1">
      <alignment horizontal="left" vertical="center" shrinkToFit="1"/>
    </xf>
    <xf numFmtId="0" fontId="18" fillId="5" borderId="14" xfId="0" applyFont="1" applyFill="1" applyBorder="1" applyAlignment="1">
      <alignment horizontal="left" vertical="center" shrinkToFit="1"/>
    </xf>
    <xf numFmtId="0" fontId="32" fillId="0" borderId="20" xfId="0" applyFont="1" applyFill="1" applyBorder="1" applyAlignment="1">
      <alignment horizontal="left" vertical="center" shrinkToFit="1"/>
    </xf>
    <xf numFmtId="0" fontId="32" fillId="0" borderId="16" xfId="0" applyFont="1" applyFill="1" applyBorder="1" applyAlignment="1">
      <alignment horizontal="left" vertical="center" shrinkToFit="1"/>
    </xf>
    <xf numFmtId="0" fontId="32" fillId="0" borderId="10" xfId="0" applyFont="1" applyFill="1" applyBorder="1" applyAlignment="1">
      <alignment horizontal="left" vertical="center" shrinkToFit="1"/>
    </xf>
    <xf numFmtId="0" fontId="32" fillId="0" borderId="24" xfId="0" applyFont="1" applyFill="1" applyBorder="1" applyAlignment="1">
      <alignment horizontal="left" vertical="center" shrinkToFit="1"/>
    </xf>
    <xf numFmtId="0" fontId="18" fillId="3" borderId="41" xfId="0" applyFont="1" applyFill="1" applyBorder="1" applyAlignment="1">
      <alignment horizontal="center" vertical="center" shrinkToFit="1"/>
    </xf>
    <xf numFmtId="0" fontId="18" fillId="3" borderId="47" xfId="0" applyFont="1" applyFill="1" applyBorder="1" applyAlignment="1">
      <alignment horizontal="center" vertical="center" shrinkToFit="1"/>
    </xf>
    <xf numFmtId="0" fontId="18" fillId="0" borderId="0" xfId="0" applyFont="1" applyFill="1" applyAlignment="1">
      <alignment horizontal="center" vertical="center" shrinkToFit="1"/>
    </xf>
    <xf numFmtId="0" fontId="32" fillId="0" borderId="17" xfId="0" applyFont="1" applyFill="1" applyBorder="1" applyAlignment="1">
      <alignment horizontal="left" vertical="center" shrinkToFit="1"/>
    </xf>
    <xf numFmtId="0" fontId="32" fillId="0" borderId="32" xfId="0" applyFont="1" applyFill="1" applyBorder="1" applyAlignment="1">
      <alignment horizontal="left" vertical="center" shrinkToFit="1"/>
    </xf>
    <xf numFmtId="0" fontId="18" fillId="0" borderId="0" xfId="0" applyFont="1" applyFill="1" applyBorder="1" applyAlignment="1">
      <alignment horizontal="right" vertical="center" shrinkToFit="1"/>
    </xf>
    <xf numFmtId="49" fontId="18" fillId="0" borderId="18" xfId="0" applyNumberFormat="1" applyFont="1" applyFill="1" applyBorder="1" applyAlignment="1">
      <alignment horizontal="center" vertical="center" shrinkToFit="1"/>
    </xf>
    <xf numFmtId="49" fontId="18" fillId="0" borderId="17" xfId="0" applyNumberFormat="1" applyFont="1" applyFill="1" applyBorder="1" applyAlignment="1">
      <alignment horizontal="center" vertical="center" shrinkToFit="1"/>
    </xf>
    <xf numFmtId="49" fontId="18" fillId="0" borderId="13" xfId="0" applyNumberFormat="1" applyFont="1" applyFill="1" applyBorder="1" applyAlignment="1">
      <alignment horizontal="center" vertical="center" shrinkToFit="1"/>
    </xf>
    <xf numFmtId="49" fontId="18" fillId="0" borderId="20" xfId="0" applyNumberFormat="1" applyFont="1" applyFill="1" applyBorder="1" applyAlignment="1">
      <alignment horizontal="center" vertical="center" shrinkToFit="1"/>
    </xf>
    <xf numFmtId="0" fontId="18" fillId="0" borderId="16" xfId="0" applyFont="1" applyFill="1" applyBorder="1" applyAlignment="1">
      <alignment horizontal="center" vertical="center" shrinkToFit="1"/>
    </xf>
    <xf numFmtId="0" fontId="18" fillId="0" borderId="10" xfId="0" applyFont="1" applyFill="1" applyBorder="1" applyAlignment="1">
      <alignment horizontal="center" vertical="center" shrinkToFit="1"/>
    </xf>
    <xf numFmtId="0" fontId="18" fillId="0" borderId="24" xfId="0" applyFont="1" applyFill="1" applyBorder="1" applyAlignment="1">
      <alignment horizontal="center" vertical="center" shrinkToFit="1"/>
    </xf>
    <xf numFmtId="0" fontId="18" fillId="3" borderId="7" xfId="0" applyFont="1" applyFill="1" applyBorder="1" applyAlignment="1">
      <alignment horizontal="center" vertical="center" shrinkToFit="1"/>
    </xf>
    <xf numFmtId="0" fontId="18" fillId="3" borderId="2" xfId="0" applyFont="1" applyFill="1" applyBorder="1" applyAlignment="1">
      <alignment horizontal="center" vertical="center" shrinkToFit="1"/>
    </xf>
    <xf numFmtId="0" fontId="18" fillId="3" borderId="0" xfId="0" applyFont="1" applyFill="1" applyBorder="1" applyAlignment="1">
      <alignment horizontal="center" vertical="center" shrinkToFit="1"/>
    </xf>
    <xf numFmtId="0" fontId="18" fillId="0" borderId="20" xfId="0" applyFont="1" applyFill="1" applyBorder="1" applyAlignment="1">
      <alignment horizontal="center" vertical="center" shrinkToFit="1"/>
    </xf>
    <xf numFmtId="0" fontId="18" fillId="0" borderId="17" xfId="0" applyFont="1" applyFill="1" applyBorder="1" applyAlignment="1">
      <alignment horizontal="center" vertical="center" shrinkToFit="1"/>
    </xf>
    <xf numFmtId="0" fontId="18" fillId="0" borderId="11" xfId="0" applyFont="1" applyFill="1" applyBorder="1" applyAlignment="1">
      <alignment horizontal="center" vertical="center" shrinkToFit="1"/>
    </xf>
    <xf numFmtId="0" fontId="18" fillId="0" borderId="21" xfId="0" applyFont="1" applyFill="1" applyBorder="1" applyAlignment="1">
      <alignment horizontal="center" vertical="center" shrinkToFi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19" xfId="0" applyFont="1" applyFill="1" applyBorder="1" applyAlignment="1">
      <alignment horizontal="center" vertical="center" shrinkToFit="1"/>
    </xf>
    <xf numFmtId="0" fontId="23" fillId="0" borderId="0" xfId="0" applyNumberFormat="1" applyFont="1" applyFill="1" applyBorder="1" applyAlignment="1">
      <alignment horizontal="right" vertical="center" shrinkToFit="1"/>
    </xf>
    <xf numFmtId="0" fontId="23" fillId="0" borderId="9" xfId="0" applyNumberFormat="1" applyFont="1" applyFill="1" applyBorder="1" applyAlignment="1">
      <alignment horizontal="right" vertical="center" shrinkToFit="1"/>
    </xf>
    <xf numFmtId="0" fontId="18" fillId="0" borderId="20" xfId="0" applyFont="1" applyFill="1" applyBorder="1" applyAlignment="1">
      <alignment horizontal="left" vertical="center" shrinkToFit="1"/>
    </xf>
    <xf numFmtId="0" fontId="18" fillId="0" borderId="28" xfId="0" applyFont="1" applyFill="1" applyBorder="1" applyAlignment="1">
      <alignment horizontal="left" vertical="center" shrinkToFit="1"/>
    </xf>
    <xf numFmtId="0" fontId="18" fillId="0" borderId="43" xfId="0" applyFont="1" applyFill="1" applyBorder="1" applyAlignment="1">
      <alignment horizontal="distributed" vertical="center" shrinkToFit="1"/>
    </xf>
    <xf numFmtId="0" fontId="18" fillId="0" borderId="44" xfId="0" applyFont="1" applyFill="1" applyBorder="1" applyAlignment="1">
      <alignment horizontal="distributed" vertical="center" shrinkToFit="1"/>
    </xf>
    <xf numFmtId="0" fontId="18" fillId="0" borderId="26" xfId="0" applyFont="1" applyFill="1" applyBorder="1" applyAlignment="1">
      <alignment horizontal="left" vertical="center" wrapText="1"/>
    </xf>
    <xf numFmtId="0" fontId="18" fillId="0" borderId="26" xfId="0" applyFont="1" applyFill="1" applyBorder="1" applyAlignment="1">
      <alignment horizontal="left" vertical="center" shrinkToFit="1"/>
    </xf>
    <xf numFmtId="0" fontId="18" fillId="0" borderId="31" xfId="0" applyFont="1" applyFill="1" applyBorder="1" applyAlignment="1">
      <alignment horizontal="left" vertical="center" shrinkToFit="1"/>
    </xf>
    <xf numFmtId="0" fontId="18" fillId="0" borderId="33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right" vertical="top" shrinkToFit="1"/>
    </xf>
    <xf numFmtId="0" fontId="18" fillId="3" borderId="0" xfId="0" applyFont="1" applyFill="1" applyAlignment="1">
      <alignment horizontal="center" vertical="center" shrinkToFit="1"/>
    </xf>
    <xf numFmtId="0" fontId="18" fillId="0" borderId="0" xfId="0" applyFont="1" applyFill="1" applyAlignment="1">
      <alignment horizontal="right" vertical="center" shrinkToFit="1"/>
    </xf>
    <xf numFmtId="0" fontId="18" fillId="3" borderId="0" xfId="0" applyFont="1" applyFill="1" applyAlignment="1">
      <alignment horizontal="right" vertical="center" shrinkToFit="1"/>
    </xf>
    <xf numFmtId="0" fontId="18" fillId="4" borderId="7" xfId="0" applyFont="1" applyFill="1" applyBorder="1" applyAlignment="1">
      <alignment horizontal="center" vertical="center" shrinkToFit="1"/>
    </xf>
    <xf numFmtId="0" fontId="32" fillId="0" borderId="0" xfId="0" applyFont="1" applyFill="1" applyAlignment="1">
      <alignment horizontal="left" vertical="center" shrinkToFit="1"/>
    </xf>
    <xf numFmtId="0" fontId="18" fillId="0" borderId="0" xfId="0" applyNumberFormat="1" applyFont="1" applyFill="1" applyAlignment="1">
      <alignment horizontal="left" vertical="center" shrinkToFit="1"/>
    </xf>
    <xf numFmtId="0" fontId="18" fillId="0" borderId="0" xfId="0" applyNumberFormat="1" applyFont="1" applyFill="1" applyAlignment="1">
      <alignment horizontal="center" vertical="center" shrinkToFit="1"/>
    </xf>
    <xf numFmtId="0" fontId="23" fillId="0" borderId="0" xfId="0" applyFont="1" applyFill="1" applyAlignment="1">
      <alignment horizontal="center" vertical="top" shrinkToFit="1"/>
    </xf>
    <xf numFmtId="0" fontId="20" fillId="0" borderId="0" xfId="0" applyFont="1" applyFill="1" applyAlignment="1">
      <alignment horizontal="left" vertical="center" shrinkToFit="1"/>
    </xf>
    <xf numFmtId="0" fontId="3" fillId="0" borderId="0" xfId="0" applyFont="1" applyFill="1" applyAlignment="1">
      <alignment horizontal="left" vertical="center"/>
    </xf>
    <xf numFmtId="0" fontId="35" fillId="0" borderId="0" xfId="0" applyFont="1" applyFill="1" applyAlignment="1">
      <alignment horizontal="center" shrinkToFit="1"/>
    </xf>
    <xf numFmtId="49" fontId="18" fillId="5" borderId="0" xfId="0" applyNumberFormat="1" applyFont="1" applyFill="1" applyAlignment="1">
      <alignment horizontal="center" vertical="center" shrinkToFit="1"/>
    </xf>
    <xf numFmtId="49" fontId="18" fillId="0" borderId="25" xfId="0" applyNumberFormat="1" applyFont="1" applyFill="1" applyBorder="1" applyAlignment="1">
      <alignment horizontal="center" vertical="center" shrinkToFit="1"/>
    </xf>
    <xf numFmtId="49" fontId="18" fillId="0" borderId="26" xfId="0" applyNumberFormat="1" applyFont="1" applyFill="1" applyBorder="1" applyAlignment="1">
      <alignment horizontal="center" vertical="center" shrinkToFit="1"/>
    </xf>
    <xf numFmtId="0" fontId="23" fillId="0" borderId="0" xfId="0" applyFont="1" applyFill="1" applyAlignment="1">
      <alignment horizontal="left" vertical="top" shrinkToFit="1"/>
    </xf>
    <xf numFmtId="49" fontId="18" fillId="6" borderId="0" xfId="0" applyNumberFormat="1" applyFont="1" applyFill="1" applyAlignment="1">
      <alignment horizontal="center" vertical="center" shrinkToFit="1"/>
    </xf>
    <xf numFmtId="0" fontId="18" fillId="0" borderId="26" xfId="0" applyFont="1" applyFill="1" applyBorder="1" applyAlignment="1">
      <alignment horizontal="center" shrinkToFit="1"/>
    </xf>
    <xf numFmtId="0" fontId="18" fillId="0" borderId="0" xfId="0" applyFont="1" applyFill="1" applyBorder="1" applyAlignment="1">
      <alignment horizontal="right" vertical="top" shrinkToFit="1"/>
    </xf>
    <xf numFmtId="0" fontId="22" fillId="0" borderId="0" xfId="0" applyFont="1" applyFill="1" applyBorder="1" applyAlignment="1">
      <alignment horizontal="left" vertical="center" shrinkToFit="1"/>
    </xf>
    <xf numFmtId="0" fontId="22" fillId="0" borderId="9" xfId="0" applyFont="1" applyFill="1" applyBorder="1" applyAlignment="1">
      <alignment horizontal="left" vertical="center" shrinkToFit="1"/>
    </xf>
    <xf numFmtId="0" fontId="18" fillId="0" borderId="29" xfId="0" applyFont="1" applyFill="1" applyBorder="1" applyAlignment="1">
      <alignment horizontal="distributed" vertical="center" wrapText="1" shrinkToFit="1"/>
    </xf>
    <xf numFmtId="0" fontId="18" fillId="3" borderId="40" xfId="0" applyFont="1" applyFill="1" applyBorder="1" applyAlignment="1">
      <alignment horizontal="center" vertical="center" shrinkToFit="1"/>
    </xf>
    <xf numFmtId="0" fontId="18" fillId="3" borderId="42" xfId="0" applyFont="1" applyFill="1" applyBorder="1" applyAlignment="1">
      <alignment horizontal="center" vertical="center" shrinkToFit="1"/>
    </xf>
    <xf numFmtId="0" fontId="34" fillId="0" borderId="0" xfId="0" applyFont="1" applyFill="1" applyAlignment="1">
      <alignment horizontal="center" shrinkToFit="1"/>
    </xf>
    <xf numFmtId="0" fontId="6" fillId="0" borderId="0" xfId="0" applyFont="1" applyFill="1" applyAlignment="1">
      <alignment horizontal="left" vertical="center" shrinkToFit="1"/>
    </xf>
    <xf numFmtId="0" fontId="19" fillId="0" borderId="17" xfId="0" applyFont="1" applyFill="1" applyBorder="1" applyAlignment="1">
      <alignment horizontal="left" vertical="center"/>
    </xf>
    <xf numFmtId="0" fontId="19" fillId="0" borderId="32" xfId="0" applyFont="1" applyFill="1" applyBorder="1" applyAlignment="1">
      <alignment horizontal="left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15" xfId="0" applyFont="1" applyFill="1" applyBorder="1" applyAlignment="1">
      <alignment horizontal="left" vertical="center"/>
    </xf>
    <xf numFmtId="0" fontId="18" fillId="0" borderId="33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left" vertical="center" shrinkToFit="1"/>
    </xf>
    <xf numFmtId="0" fontId="18" fillId="0" borderId="10" xfId="0" applyFont="1" applyFill="1" applyBorder="1" applyAlignment="1">
      <alignment horizontal="left" vertical="center" shrinkToFit="1"/>
    </xf>
    <xf numFmtId="0" fontId="18" fillId="0" borderId="24" xfId="0" applyFont="1" applyFill="1" applyBorder="1" applyAlignment="1">
      <alignment horizontal="left" vertical="center" shrinkToFit="1"/>
    </xf>
    <xf numFmtId="0" fontId="36" fillId="7" borderId="0" xfId="0" applyFont="1" applyFill="1" applyAlignment="1">
      <alignment shrinkToFit="1"/>
    </xf>
    <xf numFmtId="0" fontId="36" fillId="7" borderId="0" xfId="0" applyFont="1" applyFill="1" applyAlignment="1">
      <alignment horizontal="left" vertical="center" shrinkToFit="1"/>
    </xf>
  </cellXfs>
  <cellStyles count="1">
    <cellStyle name="標準" xfId="0" builtinId="0"/>
  </cellStyles>
  <dxfs count="15">
    <dxf>
      <fill>
        <patternFill>
          <bgColor rgb="FFFFC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ECFF"/>
        </patternFill>
      </fill>
    </dxf>
    <dxf>
      <fill>
        <patternFill>
          <bgColor rgb="FFFFCCFF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CCECFF"/>
        </patternFill>
      </fill>
    </dxf>
  </dxfs>
  <tableStyles count="0" defaultTableStyle="TableStyleMedium2" defaultPivotStyle="PivotStyleLight16"/>
  <colors>
    <mruColors>
      <color rgb="FFFFCCFF"/>
      <color rgb="FFCCECFF"/>
      <color rgb="FFCCCCFF"/>
      <color rgb="FFFF6600"/>
      <color rgb="FFFF9900"/>
      <color rgb="FFFFFF99"/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82</xdr:col>
      <xdr:colOff>28575</xdr:colOff>
      <xdr:row>6</xdr:row>
      <xdr:rowOff>19050</xdr:rowOff>
    </xdr:from>
    <xdr:to>
      <xdr:col>86</xdr:col>
      <xdr:colOff>0</xdr:colOff>
      <xdr:row>7</xdr:row>
      <xdr:rowOff>171450</xdr:rowOff>
    </xdr:to>
    <xdr:sp macro="" textlink="">
      <xdr:nvSpPr>
        <xdr:cNvPr id="7" name="右中かっこ 6"/>
        <xdr:cNvSpPr/>
      </xdr:nvSpPr>
      <xdr:spPr>
        <a:xfrm>
          <a:off x="6276975" y="988868"/>
          <a:ext cx="276225" cy="346364"/>
        </a:xfrm>
        <a:prstGeom prst="rightBrace">
          <a:avLst>
            <a:gd name="adj1" fmla="val 8333"/>
            <a:gd name="adj2" fmla="val 50889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79</xdr:col>
      <xdr:colOff>28575</xdr:colOff>
      <xdr:row>1</xdr:row>
      <xdr:rowOff>4763</xdr:rowOff>
    </xdr:from>
    <xdr:to>
      <xdr:col>79</xdr:col>
      <xdr:colOff>28575</xdr:colOff>
      <xdr:row>6</xdr:row>
      <xdr:rowOff>52388</xdr:rowOff>
    </xdr:to>
    <xdr:cxnSp macro="">
      <xdr:nvCxnSpPr>
        <xdr:cNvPr id="8" name="直線コネクタ 7"/>
        <xdr:cNvCxnSpPr/>
      </xdr:nvCxnSpPr>
      <xdr:spPr>
        <a:xfrm>
          <a:off x="6800850" y="4763"/>
          <a:ext cx="0" cy="6191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38100</xdr:colOff>
      <xdr:row>3</xdr:row>
      <xdr:rowOff>104775</xdr:rowOff>
    </xdr:from>
    <xdr:to>
      <xdr:col>82</xdr:col>
      <xdr:colOff>38100</xdr:colOff>
      <xdr:row>3</xdr:row>
      <xdr:rowOff>104776</xdr:rowOff>
    </xdr:to>
    <xdr:cxnSp macro="">
      <xdr:nvCxnSpPr>
        <xdr:cNvPr id="9" name="直線矢印コネクタ 8"/>
        <xdr:cNvCxnSpPr/>
      </xdr:nvCxnSpPr>
      <xdr:spPr>
        <a:xfrm flipV="1">
          <a:off x="6810375" y="485775"/>
          <a:ext cx="257175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5</xdr:row>
      <xdr:rowOff>171450</xdr:rowOff>
    </xdr:from>
    <xdr:to>
      <xdr:col>80</xdr:col>
      <xdr:colOff>4762</xdr:colOff>
      <xdr:row>5</xdr:row>
      <xdr:rowOff>171450</xdr:rowOff>
    </xdr:to>
    <xdr:cxnSp macro="">
      <xdr:nvCxnSpPr>
        <xdr:cNvPr id="10" name="直線コネクタ 9"/>
        <xdr:cNvCxnSpPr/>
      </xdr:nvCxnSpPr>
      <xdr:spPr>
        <a:xfrm flipH="1">
          <a:off x="6172200" y="552450"/>
          <a:ext cx="690562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28574</xdr:colOff>
      <xdr:row>4</xdr:row>
      <xdr:rowOff>76200</xdr:rowOff>
    </xdr:from>
    <xdr:to>
      <xdr:col>78</xdr:col>
      <xdr:colOff>28575</xdr:colOff>
      <xdr:row>5</xdr:row>
      <xdr:rowOff>166689</xdr:rowOff>
    </xdr:to>
    <xdr:cxnSp macro="">
      <xdr:nvCxnSpPr>
        <xdr:cNvPr id="12" name="直線矢印コネクタ 11"/>
        <xdr:cNvCxnSpPr/>
      </xdr:nvCxnSpPr>
      <xdr:spPr>
        <a:xfrm flipV="1">
          <a:off x="6715124" y="647700"/>
          <a:ext cx="1" cy="280989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38100</xdr:colOff>
      <xdr:row>11</xdr:row>
      <xdr:rowOff>28575</xdr:rowOff>
    </xdr:from>
    <xdr:to>
      <xdr:col>85</xdr:col>
      <xdr:colOff>76200</xdr:colOff>
      <xdr:row>11</xdr:row>
      <xdr:rowOff>180975</xdr:rowOff>
    </xdr:to>
    <xdr:sp macro="" textlink="">
      <xdr:nvSpPr>
        <xdr:cNvPr id="15" name="右中かっこ 14"/>
        <xdr:cNvSpPr/>
      </xdr:nvSpPr>
      <xdr:spPr>
        <a:xfrm>
          <a:off x="7067550" y="1552575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13</xdr:row>
      <xdr:rowOff>28574</xdr:rowOff>
    </xdr:from>
    <xdr:to>
      <xdr:col>85</xdr:col>
      <xdr:colOff>76200</xdr:colOff>
      <xdr:row>15</xdr:row>
      <xdr:rowOff>171449</xdr:rowOff>
    </xdr:to>
    <xdr:sp macro="" textlink="">
      <xdr:nvSpPr>
        <xdr:cNvPr id="16" name="右中かっこ 15"/>
        <xdr:cNvSpPr/>
      </xdr:nvSpPr>
      <xdr:spPr>
        <a:xfrm>
          <a:off x="7058025" y="1933574"/>
          <a:ext cx="304800" cy="523875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10</xdr:row>
      <xdr:rowOff>28575</xdr:rowOff>
    </xdr:from>
    <xdr:to>
      <xdr:col>85</xdr:col>
      <xdr:colOff>76200</xdr:colOff>
      <xdr:row>10</xdr:row>
      <xdr:rowOff>180975</xdr:rowOff>
    </xdr:to>
    <xdr:sp macro="" textlink="">
      <xdr:nvSpPr>
        <xdr:cNvPr id="17" name="右中かっこ 16"/>
        <xdr:cNvSpPr/>
      </xdr:nvSpPr>
      <xdr:spPr>
        <a:xfrm>
          <a:off x="7067550" y="1362075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16</xdr:row>
      <xdr:rowOff>28574</xdr:rowOff>
    </xdr:from>
    <xdr:to>
      <xdr:col>86</xdr:col>
      <xdr:colOff>0</xdr:colOff>
      <xdr:row>18</xdr:row>
      <xdr:rowOff>171449</xdr:rowOff>
    </xdr:to>
    <xdr:sp macro="" textlink="">
      <xdr:nvSpPr>
        <xdr:cNvPr id="14" name="右中かっこ 13"/>
        <xdr:cNvSpPr/>
      </xdr:nvSpPr>
      <xdr:spPr>
        <a:xfrm>
          <a:off x="6276975" y="2938029"/>
          <a:ext cx="276225" cy="530802"/>
        </a:xfrm>
        <a:prstGeom prst="rightBrace">
          <a:avLst>
            <a:gd name="adj1" fmla="val 8333"/>
            <a:gd name="adj2" fmla="val 38107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19</xdr:row>
      <xdr:rowOff>19050</xdr:rowOff>
    </xdr:from>
    <xdr:to>
      <xdr:col>85</xdr:col>
      <xdr:colOff>66675</xdr:colOff>
      <xdr:row>19</xdr:row>
      <xdr:rowOff>171450</xdr:rowOff>
    </xdr:to>
    <xdr:sp macro="" textlink="">
      <xdr:nvSpPr>
        <xdr:cNvPr id="18" name="右中かっこ 17"/>
        <xdr:cNvSpPr/>
      </xdr:nvSpPr>
      <xdr:spPr>
        <a:xfrm>
          <a:off x="7058025" y="3067050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20</xdr:row>
      <xdr:rowOff>19050</xdr:rowOff>
    </xdr:from>
    <xdr:to>
      <xdr:col>85</xdr:col>
      <xdr:colOff>66675</xdr:colOff>
      <xdr:row>20</xdr:row>
      <xdr:rowOff>171450</xdr:rowOff>
    </xdr:to>
    <xdr:sp macro="" textlink="">
      <xdr:nvSpPr>
        <xdr:cNvPr id="19" name="右中かっこ 18"/>
        <xdr:cNvSpPr/>
      </xdr:nvSpPr>
      <xdr:spPr>
        <a:xfrm>
          <a:off x="7058025" y="3257550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21</xdr:row>
      <xdr:rowOff>19049</xdr:rowOff>
    </xdr:from>
    <xdr:to>
      <xdr:col>86</xdr:col>
      <xdr:colOff>0</xdr:colOff>
      <xdr:row>23</xdr:row>
      <xdr:rowOff>161924</xdr:rowOff>
    </xdr:to>
    <xdr:sp macro="" textlink="">
      <xdr:nvSpPr>
        <xdr:cNvPr id="20" name="右中かっこ 19"/>
        <xdr:cNvSpPr/>
      </xdr:nvSpPr>
      <xdr:spPr>
        <a:xfrm>
          <a:off x="6276975" y="3898322"/>
          <a:ext cx="276225" cy="530802"/>
        </a:xfrm>
        <a:prstGeom prst="rightBrace">
          <a:avLst>
            <a:gd name="adj1" fmla="val 8333"/>
            <a:gd name="adj2" fmla="val 5316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24</xdr:row>
      <xdr:rowOff>19049</xdr:rowOff>
    </xdr:from>
    <xdr:to>
      <xdr:col>86</xdr:col>
      <xdr:colOff>0</xdr:colOff>
      <xdr:row>38</xdr:row>
      <xdr:rowOff>161925</xdr:rowOff>
    </xdr:to>
    <xdr:sp macro="" textlink="">
      <xdr:nvSpPr>
        <xdr:cNvPr id="21" name="右中かっこ 20"/>
        <xdr:cNvSpPr/>
      </xdr:nvSpPr>
      <xdr:spPr>
        <a:xfrm>
          <a:off x="6276975" y="4868140"/>
          <a:ext cx="276225" cy="3634221"/>
        </a:xfrm>
        <a:prstGeom prst="rightBrace">
          <a:avLst>
            <a:gd name="adj1" fmla="val 17708"/>
            <a:gd name="adj2" fmla="val 50315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57</xdr:row>
      <xdr:rowOff>27709</xdr:rowOff>
    </xdr:from>
    <xdr:to>
      <xdr:col>86</xdr:col>
      <xdr:colOff>0</xdr:colOff>
      <xdr:row>57</xdr:row>
      <xdr:rowOff>161925</xdr:rowOff>
    </xdr:to>
    <xdr:sp macro="" textlink="">
      <xdr:nvSpPr>
        <xdr:cNvPr id="43" name="右中かっこ 42"/>
        <xdr:cNvSpPr/>
      </xdr:nvSpPr>
      <xdr:spPr>
        <a:xfrm>
          <a:off x="6286500" y="10695709"/>
          <a:ext cx="266700" cy="134216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82</xdr:col>
      <xdr:colOff>55418</xdr:colOff>
      <xdr:row>4</xdr:row>
      <xdr:rowOff>117763</xdr:rowOff>
    </xdr:from>
    <xdr:to>
      <xdr:col>86</xdr:col>
      <xdr:colOff>76194</xdr:colOff>
      <xdr:row>6</xdr:row>
      <xdr:rowOff>98019</xdr:rowOff>
    </xdr:to>
    <xdr:sp macro="" textlink="">
      <xdr:nvSpPr>
        <xdr:cNvPr id="34" name="楕円 33"/>
        <xdr:cNvSpPr>
          <a:spLocks noChangeAspect="1"/>
        </xdr:cNvSpPr>
      </xdr:nvSpPr>
      <xdr:spPr>
        <a:xfrm>
          <a:off x="6303818" y="699654"/>
          <a:ext cx="325576" cy="3681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82</xdr:col>
      <xdr:colOff>55419</xdr:colOff>
      <xdr:row>26</xdr:row>
      <xdr:rowOff>13855</xdr:rowOff>
    </xdr:from>
    <xdr:to>
      <xdr:col>86</xdr:col>
      <xdr:colOff>76195</xdr:colOff>
      <xdr:row>27</xdr:row>
      <xdr:rowOff>188075</xdr:rowOff>
    </xdr:to>
    <xdr:sp macro="" textlink="">
      <xdr:nvSpPr>
        <xdr:cNvPr id="35" name="楕円 34"/>
        <xdr:cNvSpPr>
          <a:spLocks noChangeAspect="1"/>
        </xdr:cNvSpPr>
      </xdr:nvSpPr>
      <xdr:spPr>
        <a:xfrm>
          <a:off x="6303819" y="4862946"/>
          <a:ext cx="325576" cy="3681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87</xdr:col>
      <xdr:colOff>13855</xdr:colOff>
      <xdr:row>26</xdr:row>
      <xdr:rowOff>13855</xdr:rowOff>
    </xdr:from>
    <xdr:to>
      <xdr:col>91</xdr:col>
      <xdr:colOff>34631</xdr:colOff>
      <xdr:row>27</xdr:row>
      <xdr:rowOff>188075</xdr:rowOff>
    </xdr:to>
    <xdr:sp macro="" textlink="">
      <xdr:nvSpPr>
        <xdr:cNvPr id="36" name="楕円 35"/>
        <xdr:cNvSpPr>
          <a:spLocks noChangeAspect="1"/>
        </xdr:cNvSpPr>
      </xdr:nvSpPr>
      <xdr:spPr>
        <a:xfrm>
          <a:off x="6643255" y="4862946"/>
          <a:ext cx="325576" cy="3681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84</xdr:col>
      <xdr:colOff>69273</xdr:colOff>
      <xdr:row>26</xdr:row>
      <xdr:rowOff>13855</xdr:rowOff>
    </xdr:from>
    <xdr:to>
      <xdr:col>89</xdr:col>
      <xdr:colOff>13849</xdr:colOff>
      <xdr:row>27</xdr:row>
      <xdr:rowOff>188075</xdr:rowOff>
    </xdr:to>
    <xdr:sp macro="" textlink="">
      <xdr:nvSpPr>
        <xdr:cNvPr id="38" name="楕円 37"/>
        <xdr:cNvSpPr>
          <a:spLocks noChangeAspect="1"/>
        </xdr:cNvSpPr>
      </xdr:nvSpPr>
      <xdr:spPr>
        <a:xfrm>
          <a:off x="6470073" y="4862946"/>
          <a:ext cx="325576" cy="3681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83</xdr:col>
      <xdr:colOff>48491</xdr:colOff>
      <xdr:row>31</xdr:row>
      <xdr:rowOff>159328</xdr:rowOff>
    </xdr:from>
    <xdr:to>
      <xdr:col>86</xdr:col>
      <xdr:colOff>70592</xdr:colOff>
      <xdr:row>33</xdr:row>
      <xdr:rowOff>34640</xdr:rowOff>
    </xdr:to>
    <xdr:sp macro="" textlink="">
      <xdr:nvSpPr>
        <xdr:cNvPr id="40" name="楕円 39"/>
        <xdr:cNvSpPr>
          <a:spLocks noChangeAspect="1"/>
        </xdr:cNvSpPr>
      </xdr:nvSpPr>
      <xdr:spPr>
        <a:xfrm>
          <a:off x="6373091" y="5978237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83</xdr:col>
      <xdr:colOff>48490</xdr:colOff>
      <xdr:row>33</xdr:row>
      <xdr:rowOff>62345</xdr:rowOff>
    </xdr:from>
    <xdr:to>
      <xdr:col>86</xdr:col>
      <xdr:colOff>70591</xdr:colOff>
      <xdr:row>34</xdr:row>
      <xdr:rowOff>131620</xdr:rowOff>
    </xdr:to>
    <xdr:sp macro="" textlink="">
      <xdr:nvSpPr>
        <xdr:cNvPr id="42" name="楕円 41"/>
        <xdr:cNvSpPr>
          <a:spLocks noChangeAspect="1"/>
        </xdr:cNvSpPr>
      </xdr:nvSpPr>
      <xdr:spPr>
        <a:xfrm>
          <a:off x="6373090" y="6269181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83</xdr:col>
      <xdr:colOff>48490</xdr:colOff>
      <xdr:row>35</xdr:row>
      <xdr:rowOff>69273</xdr:rowOff>
    </xdr:from>
    <xdr:to>
      <xdr:col>86</xdr:col>
      <xdr:colOff>70591</xdr:colOff>
      <xdr:row>36</xdr:row>
      <xdr:rowOff>138548</xdr:rowOff>
    </xdr:to>
    <xdr:sp macro="" textlink="">
      <xdr:nvSpPr>
        <xdr:cNvPr id="44" name="楕円 43"/>
        <xdr:cNvSpPr>
          <a:spLocks noChangeAspect="1"/>
        </xdr:cNvSpPr>
      </xdr:nvSpPr>
      <xdr:spPr>
        <a:xfrm>
          <a:off x="6373090" y="6664037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83</xdr:col>
      <xdr:colOff>48491</xdr:colOff>
      <xdr:row>39</xdr:row>
      <xdr:rowOff>62346</xdr:rowOff>
    </xdr:from>
    <xdr:to>
      <xdr:col>86</xdr:col>
      <xdr:colOff>70592</xdr:colOff>
      <xdr:row>40</xdr:row>
      <xdr:rowOff>131622</xdr:rowOff>
    </xdr:to>
    <xdr:sp macro="" textlink="">
      <xdr:nvSpPr>
        <xdr:cNvPr id="45" name="楕円 44"/>
        <xdr:cNvSpPr>
          <a:spLocks noChangeAspect="1"/>
        </xdr:cNvSpPr>
      </xdr:nvSpPr>
      <xdr:spPr>
        <a:xfrm>
          <a:off x="6373091" y="7432964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87</xdr:col>
      <xdr:colOff>6927</xdr:colOff>
      <xdr:row>39</xdr:row>
      <xdr:rowOff>62346</xdr:rowOff>
    </xdr:from>
    <xdr:to>
      <xdr:col>90</xdr:col>
      <xdr:colOff>29028</xdr:colOff>
      <xdr:row>40</xdr:row>
      <xdr:rowOff>131622</xdr:rowOff>
    </xdr:to>
    <xdr:sp macro="" textlink="">
      <xdr:nvSpPr>
        <xdr:cNvPr id="46" name="楕円 45"/>
        <xdr:cNvSpPr>
          <a:spLocks noChangeAspect="1"/>
        </xdr:cNvSpPr>
      </xdr:nvSpPr>
      <xdr:spPr>
        <a:xfrm>
          <a:off x="6636327" y="7432964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90</xdr:col>
      <xdr:colOff>34636</xdr:colOff>
      <xdr:row>39</xdr:row>
      <xdr:rowOff>62345</xdr:rowOff>
    </xdr:from>
    <xdr:to>
      <xdr:col>93</xdr:col>
      <xdr:colOff>56737</xdr:colOff>
      <xdr:row>40</xdr:row>
      <xdr:rowOff>131621</xdr:rowOff>
    </xdr:to>
    <xdr:sp macro="" textlink="">
      <xdr:nvSpPr>
        <xdr:cNvPr id="47" name="楕円 46"/>
        <xdr:cNvSpPr>
          <a:spLocks noChangeAspect="1"/>
        </xdr:cNvSpPr>
      </xdr:nvSpPr>
      <xdr:spPr>
        <a:xfrm>
          <a:off x="6892636" y="7432963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93</xdr:col>
      <xdr:colOff>69273</xdr:colOff>
      <xdr:row>39</xdr:row>
      <xdr:rowOff>62346</xdr:rowOff>
    </xdr:from>
    <xdr:to>
      <xdr:col>97</xdr:col>
      <xdr:colOff>15174</xdr:colOff>
      <xdr:row>40</xdr:row>
      <xdr:rowOff>131622</xdr:rowOff>
    </xdr:to>
    <xdr:sp macro="" textlink="">
      <xdr:nvSpPr>
        <xdr:cNvPr id="48" name="楕円 47"/>
        <xdr:cNvSpPr>
          <a:spLocks noChangeAspect="1"/>
        </xdr:cNvSpPr>
      </xdr:nvSpPr>
      <xdr:spPr>
        <a:xfrm>
          <a:off x="7155873" y="7432964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97</xdr:col>
      <xdr:colOff>20782</xdr:colOff>
      <xdr:row>39</xdr:row>
      <xdr:rowOff>62346</xdr:rowOff>
    </xdr:from>
    <xdr:to>
      <xdr:col>100</xdr:col>
      <xdr:colOff>42883</xdr:colOff>
      <xdr:row>40</xdr:row>
      <xdr:rowOff>131622</xdr:rowOff>
    </xdr:to>
    <xdr:sp macro="" textlink="">
      <xdr:nvSpPr>
        <xdr:cNvPr id="49" name="楕円 48"/>
        <xdr:cNvSpPr>
          <a:spLocks noChangeAspect="1"/>
        </xdr:cNvSpPr>
      </xdr:nvSpPr>
      <xdr:spPr>
        <a:xfrm>
          <a:off x="7412182" y="7432964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100</xdr:col>
      <xdr:colOff>48491</xdr:colOff>
      <xdr:row>39</xdr:row>
      <xdr:rowOff>62345</xdr:rowOff>
    </xdr:from>
    <xdr:to>
      <xdr:col>103</xdr:col>
      <xdr:colOff>70592</xdr:colOff>
      <xdr:row>40</xdr:row>
      <xdr:rowOff>131621</xdr:rowOff>
    </xdr:to>
    <xdr:sp macro="" textlink="">
      <xdr:nvSpPr>
        <xdr:cNvPr id="50" name="楕円 49"/>
        <xdr:cNvSpPr>
          <a:spLocks noChangeAspect="1"/>
        </xdr:cNvSpPr>
      </xdr:nvSpPr>
      <xdr:spPr>
        <a:xfrm>
          <a:off x="7668491" y="7432963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85</xdr:col>
      <xdr:colOff>27708</xdr:colOff>
      <xdr:row>39</xdr:row>
      <xdr:rowOff>55419</xdr:rowOff>
    </xdr:from>
    <xdr:to>
      <xdr:col>88</xdr:col>
      <xdr:colOff>49809</xdr:colOff>
      <xdr:row>40</xdr:row>
      <xdr:rowOff>124695</xdr:rowOff>
    </xdr:to>
    <xdr:sp macro="" textlink="">
      <xdr:nvSpPr>
        <xdr:cNvPr id="51" name="楕円 50"/>
        <xdr:cNvSpPr>
          <a:spLocks noChangeAspect="1"/>
        </xdr:cNvSpPr>
      </xdr:nvSpPr>
      <xdr:spPr>
        <a:xfrm>
          <a:off x="6504708" y="7426037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88</xdr:col>
      <xdr:colOff>62345</xdr:colOff>
      <xdr:row>39</xdr:row>
      <xdr:rowOff>55418</xdr:rowOff>
    </xdr:from>
    <xdr:to>
      <xdr:col>92</xdr:col>
      <xdr:colOff>8246</xdr:colOff>
      <xdr:row>40</xdr:row>
      <xdr:rowOff>124694</xdr:rowOff>
    </xdr:to>
    <xdr:sp macro="" textlink="">
      <xdr:nvSpPr>
        <xdr:cNvPr id="52" name="楕円 51"/>
        <xdr:cNvSpPr>
          <a:spLocks noChangeAspect="1"/>
        </xdr:cNvSpPr>
      </xdr:nvSpPr>
      <xdr:spPr>
        <a:xfrm>
          <a:off x="6767945" y="7426036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92</xdr:col>
      <xdr:colOff>13854</xdr:colOff>
      <xdr:row>39</xdr:row>
      <xdr:rowOff>55418</xdr:rowOff>
    </xdr:from>
    <xdr:to>
      <xdr:col>95</xdr:col>
      <xdr:colOff>35955</xdr:colOff>
      <xdr:row>40</xdr:row>
      <xdr:rowOff>124694</xdr:rowOff>
    </xdr:to>
    <xdr:sp macro="" textlink="">
      <xdr:nvSpPr>
        <xdr:cNvPr id="53" name="楕円 52"/>
        <xdr:cNvSpPr>
          <a:spLocks noChangeAspect="1"/>
        </xdr:cNvSpPr>
      </xdr:nvSpPr>
      <xdr:spPr>
        <a:xfrm>
          <a:off x="7024254" y="7426036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95</xdr:col>
      <xdr:colOff>48491</xdr:colOff>
      <xdr:row>39</xdr:row>
      <xdr:rowOff>62345</xdr:rowOff>
    </xdr:from>
    <xdr:to>
      <xdr:col>98</xdr:col>
      <xdr:colOff>70592</xdr:colOff>
      <xdr:row>40</xdr:row>
      <xdr:rowOff>131621</xdr:rowOff>
    </xdr:to>
    <xdr:sp macro="" textlink="">
      <xdr:nvSpPr>
        <xdr:cNvPr id="54" name="楕円 53"/>
        <xdr:cNvSpPr>
          <a:spLocks noChangeAspect="1"/>
        </xdr:cNvSpPr>
      </xdr:nvSpPr>
      <xdr:spPr>
        <a:xfrm>
          <a:off x="7287491" y="7432963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99</xdr:col>
      <xdr:colOff>0</xdr:colOff>
      <xdr:row>39</xdr:row>
      <xdr:rowOff>62347</xdr:rowOff>
    </xdr:from>
    <xdr:to>
      <xdr:col>102</xdr:col>
      <xdr:colOff>22101</xdr:colOff>
      <xdr:row>40</xdr:row>
      <xdr:rowOff>131623</xdr:rowOff>
    </xdr:to>
    <xdr:sp macro="" textlink="">
      <xdr:nvSpPr>
        <xdr:cNvPr id="55" name="楕円 54"/>
        <xdr:cNvSpPr>
          <a:spLocks noChangeAspect="1"/>
        </xdr:cNvSpPr>
      </xdr:nvSpPr>
      <xdr:spPr>
        <a:xfrm>
          <a:off x="7543800" y="7432965"/>
          <a:ext cx="250701" cy="263239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28575</xdr:colOff>
      <xdr:row>1</xdr:row>
      <xdr:rowOff>4763</xdr:rowOff>
    </xdr:from>
    <xdr:to>
      <xdr:col>79</xdr:col>
      <xdr:colOff>28575</xdr:colOff>
      <xdr:row>6</xdr:row>
      <xdr:rowOff>52388</xdr:rowOff>
    </xdr:to>
    <xdr:cxnSp macro="">
      <xdr:nvCxnSpPr>
        <xdr:cNvPr id="7" name="直線コネクタ 6"/>
        <xdr:cNvCxnSpPr/>
      </xdr:nvCxnSpPr>
      <xdr:spPr>
        <a:xfrm>
          <a:off x="6800850" y="4763"/>
          <a:ext cx="0" cy="10001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38100</xdr:colOff>
      <xdr:row>3</xdr:row>
      <xdr:rowOff>104775</xdr:rowOff>
    </xdr:from>
    <xdr:to>
      <xdr:col>82</xdr:col>
      <xdr:colOff>38100</xdr:colOff>
      <xdr:row>3</xdr:row>
      <xdr:rowOff>104776</xdr:rowOff>
    </xdr:to>
    <xdr:cxnSp macro="">
      <xdr:nvCxnSpPr>
        <xdr:cNvPr id="8" name="直線矢印コネクタ 7"/>
        <xdr:cNvCxnSpPr/>
      </xdr:nvCxnSpPr>
      <xdr:spPr>
        <a:xfrm flipV="1">
          <a:off x="6810375" y="485775"/>
          <a:ext cx="257175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5</xdr:row>
      <xdr:rowOff>171450</xdr:rowOff>
    </xdr:from>
    <xdr:to>
      <xdr:col>80</xdr:col>
      <xdr:colOff>4762</xdr:colOff>
      <xdr:row>5</xdr:row>
      <xdr:rowOff>171450</xdr:rowOff>
    </xdr:to>
    <xdr:cxnSp macro="">
      <xdr:nvCxnSpPr>
        <xdr:cNvPr id="9" name="直線コネクタ 8"/>
        <xdr:cNvCxnSpPr/>
      </xdr:nvCxnSpPr>
      <xdr:spPr>
        <a:xfrm flipH="1">
          <a:off x="6172200" y="933450"/>
          <a:ext cx="690562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28574</xdr:colOff>
      <xdr:row>4</xdr:row>
      <xdr:rowOff>76200</xdr:rowOff>
    </xdr:from>
    <xdr:to>
      <xdr:col>78</xdr:col>
      <xdr:colOff>28575</xdr:colOff>
      <xdr:row>5</xdr:row>
      <xdr:rowOff>166689</xdr:rowOff>
    </xdr:to>
    <xdr:cxnSp macro="">
      <xdr:nvCxnSpPr>
        <xdr:cNvPr id="10" name="直線矢印コネクタ 9"/>
        <xdr:cNvCxnSpPr/>
      </xdr:nvCxnSpPr>
      <xdr:spPr>
        <a:xfrm flipV="1">
          <a:off x="6715124" y="647700"/>
          <a:ext cx="1" cy="280989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28575</xdr:colOff>
      <xdr:row>10</xdr:row>
      <xdr:rowOff>28575</xdr:rowOff>
    </xdr:from>
    <xdr:to>
      <xdr:col>85</xdr:col>
      <xdr:colOff>76200</xdr:colOff>
      <xdr:row>17</xdr:row>
      <xdr:rowOff>180974</xdr:rowOff>
    </xdr:to>
    <xdr:sp macro="" textlink="">
      <xdr:nvSpPr>
        <xdr:cNvPr id="14" name="右中かっこ 13"/>
        <xdr:cNvSpPr/>
      </xdr:nvSpPr>
      <xdr:spPr>
        <a:xfrm>
          <a:off x="7058025" y="1743075"/>
          <a:ext cx="304800" cy="1485899"/>
        </a:xfrm>
        <a:prstGeom prst="rightBrace">
          <a:avLst>
            <a:gd name="adj1" fmla="val 8333"/>
            <a:gd name="adj2" fmla="val 8216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42</xdr:row>
      <xdr:rowOff>19049</xdr:rowOff>
    </xdr:from>
    <xdr:to>
      <xdr:col>85</xdr:col>
      <xdr:colOff>76200</xdr:colOff>
      <xdr:row>46</xdr:row>
      <xdr:rowOff>171450</xdr:rowOff>
    </xdr:to>
    <xdr:sp macro="" textlink="">
      <xdr:nvSpPr>
        <xdr:cNvPr id="17" name="右中かっこ 16"/>
        <xdr:cNvSpPr/>
      </xdr:nvSpPr>
      <xdr:spPr>
        <a:xfrm>
          <a:off x="7058025" y="7829549"/>
          <a:ext cx="304800" cy="914401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27</xdr:row>
      <xdr:rowOff>28575</xdr:rowOff>
    </xdr:from>
    <xdr:to>
      <xdr:col>85</xdr:col>
      <xdr:colOff>66675</xdr:colOff>
      <xdr:row>27</xdr:row>
      <xdr:rowOff>180975</xdr:rowOff>
    </xdr:to>
    <xdr:sp macro="" textlink="">
      <xdr:nvSpPr>
        <xdr:cNvPr id="19" name="右中かっこ 18"/>
        <xdr:cNvSpPr/>
      </xdr:nvSpPr>
      <xdr:spPr>
        <a:xfrm>
          <a:off x="7058025" y="4981575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49</xdr:row>
      <xdr:rowOff>28574</xdr:rowOff>
    </xdr:from>
    <xdr:to>
      <xdr:col>85</xdr:col>
      <xdr:colOff>76200</xdr:colOff>
      <xdr:row>53</xdr:row>
      <xdr:rowOff>171450</xdr:rowOff>
    </xdr:to>
    <xdr:sp macro="" textlink="">
      <xdr:nvSpPr>
        <xdr:cNvPr id="20" name="右中かっこ 19"/>
        <xdr:cNvSpPr/>
      </xdr:nvSpPr>
      <xdr:spPr>
        <a:xfrm>
          <a:off x="7058025" y="9172574"/>
          <a:ext cx="304800" cy="904876"/>
        </a:xfrm>
        <a:prstGeom prst="rightBrace">
          <a:avLst>
            <a:gd name="adj1" fmla="val 8333"/>
            <a:gd name="adj2" fmla="val 42135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79</xdr:col>
      <xdr:colOff>28575</xdr:colOff>
      <xdr:row>1</xdr:row>
      <xdr:rowOff>4763</xdr:rowOff>
    </xdr:from>
    <xdr:to>
      <xdr:col>79</xdr:col>
      <xdr:colOff>28575</xdr:colOff>
      <xdr:row>6</xdr:row>
      <xdr:rowOff>52388</xdr:rowOff>
    </xdr:to>
    <xdr:cxnSp macro="">
      <xdr:nvCxnSpPr>
        <xdr:cNvPr id="2" name="直線コネクタ 1"/>
        <xdr:cNvCxnSpPr/>
      </xdr:nvCxnSpPr>
      <xdr:spPr>
        <a:xfrm>
          <a:off x="6800850" y="4763"/>
          <a:ext cx="0" cy="10001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38100</xdr:colOff>
      <xdr:row>3</xdr:row>
      <xdr:rowOff>104775</xdr:rowOff>
    </xdr:from>
    <xdr:to>
      <xdr:col>82</xdr:col>
      <xdr:colOff>38100</xdr:colOff>
      <xdr:row>3</xdr:row>
      <xdr:rowOff>104776</xdr:rowOff>
    </xdr:to>
    <xdr:cxnSp macro="">
      <xdr:nvCxnSpPr>
        <xdr:cNvPr id="3" name="直線矢印コネクタ 2"/>
        <xdr:cNvCxnSpPr/>
      </xdr:nvCxnSpPr>
      <xdr:spPr>
        <a:xfrm flipV="1">
          <a:off x="6810375" y="485775"/>
          <a:ext cx="257175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0</xdr:colOff>
      <xdr:row>5</xdr:row>
      <xdr:rowOff>171450</xdr:rowOff>
    </xdr:from>
    <xdr:to>
      <xdr:col>80</xdr:col>
      <xdr:colOff>4762</xdr:colOff>
      <xdr:row>5</xdr:row>
      <xdr:rowOff>171450</xdr:rowOff>
    </xdr:to>
    <xdr:cxnSp macro="">
      <xdr:nvCxnSpPr>
        <xdr:cNvPr id="4" name="直線コネクタ 3"/>
        <xdr:cNvCxnSpPr/>
      </xdr:nvCxnSpPr>
      <xdr:spPr>
        <a:xfrm flipH="1">
          <a:off x="6172200" y="933450"/>
          <a:ext cx="690562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78</xdr:col>
      <xdr:colOff>28574</xdr:colOff>
      <xdr:row>4</xdr:row>
      <xdr:rowOff>76200</xdr:rowOff>
    </xdr:from>
    <xdr:to>
      <xdr:col>78</xdr:col>
      <xdr:colOff>28575</xdr:colOff>
      <xdr:row>5</xdr:row>
      <xdr:rowOff>166689</xdr:rowOff>
    </xdr:to>
    <xdr:cxnSp macro="">
      <xdr:nvCxnSpPr>
        <xdr:cNvPr id="5" name="直線矢印コネクタ 4"/>
        <xdr:cNvCxnSpPr/>
      </xdr:nvCxnSpPr>
      <xdr:spPr>
        <a:xfrm flipV="1">
          <a:off x="6715124" y="647700"/>
          <a:ext cx="1" cy="280989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28574</xdr:colOff>
      <xdr:row>49</xdr:row>
      <xdr:rowOff>35499</xdr:rowOff>
    </xdr:from>
    <xdr:to>
      <xdr:col>85</xdr:col>
      <xdr:colOff>76199</xdr:colOff>
      <xdr:row>50</xdr:row>
      <xdr:rowOff>178374</xdr:rowOff>
    </xdr:to>
    <xdr:sp macro="" textlink="">
      <xdr:nvSpPr>
        <xdr:cNvPr id="6" name="右中かっこ 5"/>
        <xdr:cNvSpPr/>
      </xdr:nvSpPr>
      <xdr:spPr>
        <a:xfrm>
          <a:off x="6276974" y="8375935"/>
          <a:ext cx="276225" cy="336839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17</xdr:row>
      <xdr:rowOff>28575</xdr:rowOff>
    </xdr:from>
    <xdr:to>
      <xdr:col>85</xdr:col>
      <xdr:colOff>66675</xdr:colOff>
      <xdr:row>25</xdr:row>
      <xdr:rowOff>161925</xdr:rowOff>
    </xdr:to>
    <xdr:sp macro="" textlink="">
      <xdr:nvSpPr>
        <xdr:cNvPr id="7" name="右中かっこ 6"/>
        <xdr:cNvSpPr/>
      </xdr:nvSpPr>
      <xdr:spPr>
        <a:xfrm>
          <a:off x="6276975" y="3131993"/>
          <a:ext cx="266700" cy="1685059"/>
        </a:xfrm>
        <a:prstGeom prst="rightBrace">
          <a:avLst>
            <a:gd name="adj1" fmla="val 8333"/>
            <a:gd name="adj2" fmla="val 44802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52</xdr:row>
      <xdr:rowOff>28571</xdr:rowOff>
    </xdr:from>
    <xdr:to>
      <xdr:col>86</xdr:col>
      <xdr:colOff>0</xdr:colOff>
      <xdr:row>54</xdr:row>
      <xdr:rowOff>171446</xdr:rowOff>
    </xdr:to>
    <xdr:sp macro="" textlink="">
      <xdr:nvSpPr>
        <xdr:cNvPr id="8" name="右中かっこ 7"/>
        <xdr:cNvSpPr/>
      </xdr:nvSpPr>
      <xdr:spPr>
        <a:xfrm>
          <a:off x="6276975" y="8950898"/>
          <a:ext cx="276225" cy="530803"/>
        </a:xfrm>
        <a:prstGeom prst="rightBrace">
          <a:avLst>
            <a:gd name="adj1" fmla="val 8333"/>
            <a:gd name="adj2" fmla="val 36680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11</xdr:row>
      <xdr:rowOff>28575</xdr:rowOff>
    </xdr:from>
    <xdr:to>
      <xdr:col>85</xdr:col>
      <xdr:colOff>66675</xdr:colOff>
      <xdr:row>11</xdr:row>
      <xdr:rowOff>180975</xdr:rowOff>
    </xdr:to>
    <xdr:sp macro="" textlink="">
      <xdr:nvSpPr>
        <xdr:cNvPr id="9" name="右中かっこ 8"/>
        <xdr:cNvSpPr/>
      </xdr:nvSpPr>
      <xdr:spPr>
        <a:xfrm>
          <a:off x="7058025" y="1933575"/>
          <a:ext cx="295275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29</xdr:row>
      <xdr:rowOff>28575</xdr:rowOff>
    </xdr:from>
    <xdr:to>
      <xdr:col>86</xdr:col>
      <xdr:colOff>0</xdr:colOff>
      <xdr:row>32</xdr:row>
      <xdr:rowOff>171451</xdr:rowOff>
    </xdr:to>
    <xdr:sp macro="" textlink="">
      <xdr:nvSpPr>
        <xdr:cNvPr id="12" name="右中かっこ 11"/>
        <xdr:cNvSpPr/>
      </xdr:nvSpPr>
      <xdr:spPr>
        <a:xfrm>
          <a:off x="6276975" y="5459557"/>
          <a:ext cx="276225" cy="724767"/>
        </a:xfrm>
        <a:prstGeom prst="rightBrace">
          <a:avLst>
            <a:gd name="adj1" fmla="val 8333"/>
            <a:gd name="adj2" fmla="val 44821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28575</xdr:colOff>
      <xdr:row>41</xdr:row>
      <xdr:rowOff>38100</xdr:rowOff>
    </xdr:from>
    <xdr:to>
      <xdr:col>85</xdr:col>
      <xdr:colOff>66675</xdr:colOff>
      <xdr:row>46</xdr:row>
      <xdr:rowOff>171450</xdr:rowOff>
    </xdr:to>
    <xdr:sp macro="" textlink="">
      <xdr:nvSpPr>
        <xdr:cNvPr id="13" name="右中かっこ 12"/>
        <xdr:cNvSpPr/>
      </xdr:nvSpPr>
      <xdr:spPr>
        <a:xfrm>
          <a:off x="7058025" y="6705600"/>
          <a:ext cx="295275" cy="1085850"/>
        </a:xfrm>
        <a:prstGeom prst="rightBrace">
          <a:avLst>
            <a:gd name="adj1" fmla="val 8333"/>
            <a:gd name="adj2" fmla="val 5014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oneCell">
    <xdr:from>
      <xdr:col>82</xdr:col>
      <xdr:colOff>55418</xdr:colOff>
      <xdr:row>29</xdr:row>
      <xdr:rowOff>20782</xdr:rowOff>
    </xdr:from>
    <xdr:to>
      <xdr:col>86</xdr:col>
      <xdr:colOff>76194</xdr:colOff>
      <xdr:row>31</xdr:row>
      <xdr:rowOff>1037</xdr:rowOff>
    </xdr:to>
    <xdr:sp macro="" textlink="">
      <xdr:nvSpPr>
        <xdr:cNvPr id="16" name="楕円 15"/>
        <xdr:cNvSpPr>
          <a:spLocks noChangeAspect="1"/>
        </xdr:cNvSpPr>
      </xdr:nvSpPr>
      <xdr:spPr>
        <a:xfrm>
          <a:off x="6303818" y="5451764"/>
          <a:ext cx="325576" cy="3681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82</xdr:col>
      <xdr:colOff>55418</xdr:colOff>
      <xdr:row>45</xdr:row>
      <xdr:rowOff>13854</xdr:rowOff>
    </xdr:from>
    <xdr:to>
      <xdr:col>86</xdr:col>
      <xdr:colOff>76194</xdr:colOff>
      <xdr:row>46</xdr:row>
      <xdr:rowOff>188074</xdr:rowOff>
    </xdr:to>
    <xdr:sp macro="" textlink="">
      <xdr:nvSpPr>
        <xdr:cNvPr id="20" name="楕円 19"/>
        <xdr:cNvSpPr>
          <a:spLocks noChangeAspect="1"/>
        </xdr:cNvSpPr>
      </xdr:nvSpPr>
      <xdr:spPr>
        <a:xfrm>
          <a:off x="6303818" y="8548254"/>
          <a:ext cx="325576" cy="3681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84</xdr:col>
      <xdr:colOff>62345</xdr:colOff>
      <xdr:row>45</xdr:row>
      <xdr:rowOff>13855</xdr:rowOff>
    </xdr:from>
    <xdr:to>
      <xdr:col>89</xdr:col>
      <xdr:colOff>6921</xdr:colOff>
      <xdr:row>46</xdr:row>
      <xdr:rowOff>188075</xdr:rowOff>
    </xdr:to>
    <xdr:sp macro="" textlink="">
      <xdr:nvSpPr>
        <xdr:cNvPr id="21" name="楕円 20"/>
        <xdr:cNvSpPr>
          <a:spLocks noChangeAspect="1"/>
        </xdr:cNvSpPr>
      </xdr:nvSpPr>
      <xdr:spPr>
        <a:xfrm>
          <a:off x="6463145" y="8548255"/>
          <a:ext cx="325576" cy="3681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87</xdr:col>
      <xdr:colOff>6927</xdr:colOff>
      <xdr:row>45</xdr:row>
      <xdr:rowOff>13855</xdr:rowOff>
    </xdr:from>
    <xdr:to>
      <xdr:col>91</xdr:col>
      <xdr:colOff>27703</xdr:colOff>
      <xdr:row>46</xdr:row>
      <xdr:rowOff>188075</xdr:rowOff>
    </xdr:to>
    <xdr:sp macro="" textlink="">
      <xdr:nvSpPr>
        <xdr:cNvPr id="22" name="楕円 21"/>
        <xdr:cNvSpPr>
          <a:spLocks noChangeAspect="1"/>
        </xdr:cNvSpPr>
      </xdr:nvSpPr>
      <xdr:spPr>
        <a:xfrm>
          <a:off x="6636327" y="8548255"/>
          <a:ext cx="325576" cy="368183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78</xdr:col>
      <xdr:colOff>28574</xdr:colOff>
      <xdr:row>4</xdr:row>
      <xdr:rowOff>76200</xdr:rowOff>
    </xdr:from>
    <xdr:to>
      <xdr:col>78</xdr:col>
      <xdr:colOff>28575</xdr:colOff>
      <xdr:row>5</xdr:row>
      <xdr:rowOff>166689</xdr:rowOff>
    </xdr:to>
    <xdr:cxnSp macro="">
      <xdr:nvCxnSpPr>
        <xdr:cNvPr id="2" name="直線矢印コネクタ 1"/>
        <xdr:cNvCxnSpPr/>
      </xdr:nvCxnSpPr>
      <xdr:spPr>
        <a:xfrm flipV="1">
          <a:off x="5972174" y="647700"/>
          <a:ext cx="1" cy="280989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28575</xdr:colOff>
      <xdr:row>1</xdr:row>
      <xdr:rowOff>0</xdr:rowOff>
    </xdr:from>
    <xdr:to>
      <xdr:col>79</xdr:col>
      <xdr:colOff>28575</xdr:colOff>
      <xdr:row>6</xdr:row>
      <xdr:rowOff>47625</xdr:rowOff>
    </xdr:to>
    <xdr:cxnSp macro="">
      <xdr:nvCxnSpPr>
        <xdr:cNvPr id="3" name="直線コネクタ 2"/>
        <xdr:cNvCxnSpPr/>
      </xdr:nvCxnSpPr>
      <xdr:spPr>
        <a:xfrm>
          <a:off x="6048375" y="0"/>
          <a:ext cx="0" cy="10001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43641</xdr:colOff>
      <xdr:row>3</xdr:row>
      <xdr:rowOff>104778</xdr:rowOff>
    </xdr:from>
    <xdr:to>
      <xdr:col>82</xdr:col>
      <xdr:colOff>43641</xdr:colOff>
      <xdr:row>3</xdr:row>
      <xdr:rowOff>104779</xdr:rowOff>
    </xdr:to>
    <xdr:cxnSp macro="">
      <xdr:nvCxnSpPr>
        <xdr:cNvPr id="4" name="直線矢印コネクタ 3"/>
        <xdr:cNvCxnSpPr/>
      </xdr:nvCxnSpPr>
      <xdr:spPr>
        <a:xfrm flipV="1">
          <a:off x="6063441" y="492705"/>
          <a:ext cx="228600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66675</xdr:colOff>
      <xdr:row>5</xdr:row>
      <xdr:rowOff>163830</xdr:rowOff>
    </xdr:from>
    <xdr:to>
      <xdr:col>80</xdr:col>
      <xdr:colOff>71437</xdr:colOff>
      <xdr:row>5</xdr:row>
      <xdr:rowOff>163830</xdr:rowOff>
    </xdr:to>
    <xdr:cxnSp macro="">
      <xdr:nvCxnSpPr>
        <xdr:cNvPr id="5" name="直線コネクタ 4"/>
        <xdr:cNvCxnSpPr/>
      </xdr:nvCxnSpPr>
      <xdr:spPr>
        <a:xfrm flipH="1">
          <a:off x="5553075" y="925830"/>
          <a:ext cx="614362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38100</xdr:colOff>
      <xdr:row>60</xdr:row>
      <xdr:rowOff>19050</xdr:rowOff>
    </xdr:from>
    <xdr:to>
      <xdr:col>86</xdr:col>
      <xdr:colOff>0</xdr:colOff>
      <xdr:row>61</xdr:row>
      <xdr:rowOff>161925</xdr:rowOff>
    </xdr:to>
    <xdr:sp macro="" textlink="">
      <xdr:nvSpPr>
        <xdr:cNvPr id="6" name="右中かっこ 5"/>
        <xdr:cNvSpPr/>
      </xdr:nvSpPr>
      <xdr:spPr>
        <a:xfrm>
          <a:off x="12306300" y="10496550"/>
          <a:ext cx="266700" cy="333375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12</xdr:row>
      <xdr:rowOff>28575</xdr:rowOff>
    </xdr:from>
    <xdr:to>
      <xdr:col>85</xdr:col>
      <xdr:colOff>76200</xdr:colOff>
      <xdr:row>12</xdr:row>
      <xdr:rowOff>180975</xdr:rowOff>
    </xdr:to>
    <xdr:sp macro="" textlink="">
      <xdr:nvSpPr>
        <xdr:cNvPr id="7" name="右中かっこ 6"/>
        <xdr:cNvSpPr/>
      </xdr:nvSpPr>
      <xdr:spPr>
        <a:xfrm>
          <a:off x="12306300" y="2124075"/>
          <a:ext cx="266700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29</xdr:row>
      <xdr:rowOff>28575</xdr:rowOff>
    </xdr:from>
    <xdr:to>
      <xdr:col>85</xdr:col>
      <xdr:colOff>76200</xdr:colOff>
      <xdr:row>29</xdr:row>
      <xdr:rowOff>180975</xdr:rowOff>
    </xdr:to>
    <xdr:sp macro="" textlink="">
      <xdr:nvSpPr>
        <xdr:cNvPr id="8" name="右中かっこ 7"/>
        <xdr:cNvSpPr/>
      </xdr:nvSpPr>
      <xdr:spPr>
        <a:xfrm>
          <a:off x="12306300" y="5362575"/>
          <a:ext cx="266700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34</xdr:row>
      <xdr:rowOff>19050</xdr:rowOff>
    </xdr:from>
    <xdr:to>
      <xdr:col>86</xdr:col>
      <xdr:colOff>0</xdr:colOff>
      <xdr:row>59</xdr:row>
      <xdr:rowOff>161925</xdr:rowOff>
    </xdr:to>
    <xdr:sp macro="" textlink="">
      <xdr:nvSpPr>
        <xdr:cNvPr id="9" name="右中かっこ 8"/>
        <xdr:cNvSpPr/>
      </xdr:nvSpPr>
      <xdr:spPr>
        <a:xfrm>
          <a:off x="12306300" y="6115050"/>
          <a:ext cx="266700" cy="4333875"/>
        </a:xfrm>
        <a:prstGeom prst="rightBrace">
          <a:avLst>
            <a:gd name="adj1" fmla="val 8333"/>
            <a:gd name="adj2" fmla="val 50149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23</xdr:row>
      <xdr:rowOff>19049</xdr:rowOff>
    </xdr:from>
    <xdr:to>
      <xdr:col>86</xdr:col>
      <xdr:colOff>0</xdr:colOff>
      <xdr:row>25</xdr:row>
      <xdr:rowOff>180974</xdr:rowOff>
    </xdr:to>
    <xdr:sp macro="" textlink="">
      <xdr:nvSpPr>
        <xdr:cNvPr id="10" name="右中かっこ 9"/>
        <xdr:cNvSpPr/>
      </xdr:nvSpPr>
      <xdr:spPr>
        <a:xfrm>
          <a:off x="12306300" y="4210049"/>
          <a:ext cx="266700" cy="542925"/>
        </a:xfrm>
        <a:prstGeom prst="rightBrace">
          <a:avLst>
            <a:gd name="adj1" fmla="val 8333"/>
            <a:gd name="adj2" fmla="val 3476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19</xdr:row>
      <xdr:rowOff>19050</xdr:rowOff>
    </xdr:from>
    <xdr:to>
      <xdr:col>86</xdr:col>
      <xdr:colOff>0</xdr:colOff>
      <xdr:row>21</xdr:row>
      <xdr:rowOff>180975</xdr:rowOff>
    </xdr:to>
    <xdr:sp macro="" textlink="">
      <xdr:nvSpPr>
        <xdr:cNvPr id="13" name="右中かっこ 12"/>
        <xdr:cNvSpPr/>
      </xdr:nvSpPr>
      <xdr:spPr>
        <a:xfrm>
          <a:off x="12306300" y="3448050"/>
          <a:ext cx="266700" cy="542925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11</xdr:row>
      <xdr:rowOff>28575</xdr:rowOff>
    </xdr:from>
    <xdr:to>
      <xdr:col>85</xdr:col>
      <xdr:colOff>76200</xdr:colOff>
      <xdr:row>11</xdr:row>
      <xdr:rowOff>180975</xdr:rowOff>
    </xdr:to>
    <xdr:sp macro="" textlink="">
      <xdr:nvSpPr>
        <xdr:cNvPr id="12" name="右中かっこ 11"/>
        <xdr:cNvSpPr/>
      </xdr:nvSpPr>
      <xdr:spPr>
        <a:xfrm>
          <a:off x="6286500" y="1743075"/>
          <a:ext cx="266700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78</xdr:col>
      <xdr:colOff>28574</xdr:colOff>
      <xdr:row>4</xdr:row>
      <xdr:rowOff>76200</xdr:rowOff>
    </xdr:from>
    <xdr:to>
      <xdr:col>78</xdr:col>
      <xdr:colOff>28575</xdr:colOff>
      <xdr:row>5</xdr:row>
      <xdr:rowOff>166689</xdr:rowOff>
    </xdr:to>
    <xdr:cxnSp macro="">
      <xdr:nvCxnSpPr>
        <xdr:cNvPr id="2" name="直線矢印コネクタ 1"/>
        <xdr:cNvCxnSpPr/>
      </xdr:nvCxnSpPr>
      <xdr:spPr>
        <a:xfrm flipV="1">
          <a:off x="5972174" y="647700"/>
          <a:ext cx="1" cy="280989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28575</xdr:colOff>
      <xdr:row>1</xdr:row>
      <xdr:rowOff>12383</xdr:rowOff>
    </xdr:from>
    <xdr:to>
      <xdr:col>79</xdr:col>
      <xdr:colOff>28575</xdr:colOff>
      <xdr:row>6</xdr:row>
      <xdr:rowOff>60008</xdr:rowOff>
    </xdr:to>
    <xdr:cxnSp macro="">
      <xdr:nvCxnSpPr>
        <xdr:cNvPr id="3" name="直線コネクタ 2"/>
        <xdr:cNvCxnSpPr/>
      </xdr:nvCxnSpPr>
      <xdr:spPr>
        <a:xfrm>
          <a:off x="6048375" y="12383"/>
          <a:ext cx="0" cy="1000125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37407</xdr:colOff>
      <xdr:row>3</xdr:row>
      <xdr:rowOff>97851</xdr:rowOff>
    </xdr:from>
    <xdr:to>
      <xdr:col>82</xdr:col>
      <xdr:colOff>37407</xdr:colOff>
      <xdr:row>3</xdr:row>
      <xdr:rowOff>97852</xdr:rowOff>
    </xdr:to>
    <xdr:cxnSp macro="">
      <xdr:nvCxnSpPr>
        <xdr:cNvPr id="4" name="直線矢印コネクタ 3"/>
        <xdr:cNvCxnSpPr/>
      </xdr:nvCxnSpPr>
      <xdr:spPr>
        <a:xfrm flipV="1">
          <a:off x="6057207" y="485778"/>
          <a:ext cx="228600" cy="1"/>
        </a:xfrm>
        <a:prstGeom prst="straightConnector1">
          <a:avLst/>
        </a:prstGeom>
        <a:ln w="19050">
          <a:solidFill>
            <a:srgbClr val="0070C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72</xdr:col>
      <xdr:colOff>66675</xdr:colOff>
      <xdr:row>5</xdr:row>
      <xdr:rowOff>163830</xdr:rowOff>
    </xdr:from>
    <xdr:to>
      <xdr:col>80</xdr:col>
      <xdr:colOff>71437</xdr:colOff>
      <xdr:row>5</xdr:row>
      <xdr:rowOff>163830</xdr:rowOff>
    </xdr:to>
    <xdr:cxnSp macro="">
      <xdr:nvCxnSpPr>
        <xdr:cNvPr id="5" name="直線コネクタ 4"/>
        <xdr:cNvCxnSpPr/>
      </xdr:nvCxnSpPr>
      <xdr:spPr>
        <a:xfrm flipH="1">
          <a:off x="5553075" y="925830"/>
          <a:ext cx="614362" cy="0"/>
        </a:xfrm>
        <a:prstGeom prst="line">
          <a:avLst/>
        </a:prstGeom>
        <a:ln w="19050">
          <a:solidFill>
            <a:srgbClr val="0070C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82</xdr:col>
      <xdr:colOff>38100</xdr:colOff>
      <xdr:row>60</xdr:row>
      <xdr:rowOff>19050</xdr:rowOff>
    </xdr:from>
    <xdr:to>
      <xdr:col>86</xdr:col>
      <xdr:colOff>0</xdr:colOff>
      <xdr:row>61</xdr:row>
      <xdr:rowOff>161925</xdr:rowOff>
    </xdr:to>
    <xdr:sp macro="" textlink="">
      <xdr:nvSpPr>
        <xdr:cNvPr id="6" name="右中かっこ 5"/>
        <xdr:cNvSpPr/>
      </xdr:nvSpPr>
      <xdr:spPr>
        <a:xfrm>
          <a:off x="12306300" y="10496550"/>
          <a:ext cx="266700" cy="333375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12</xdr:row>
      <xdr:rowOff>28575</xdr:rowOff>
    </xdr:from>
    <xdr:to>
      <xdr:col>85</xdr:col>
      <xdr:colOff>76200</xdr:colOff>
      <xdr:row>12</xdr:row>
      <xdr:rowOff>180975</xdr:rowOff>
    </xdr:to>
    <xdr:sp macro="" textlink="">
      <xdr:nvSpPr>
        <xdr:cNvPr id="7" name="右中かっこ 6"/>
        <xdr:cNvSpPr/>
      </xdr:nvSpPr>
      <xdr:spPr>
        <a:xfrm>
          <a:off x="12306300" y="2124075"/>
          <a:ext cx="266700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29</xdr:row>
      <xdr:rowOff>28575</xdr:rowOff>
    </xdr:from>
    <xdr:to>
      <xdr:col>85</xdr:col>
      <xdr:colOff>76200</xdr:colOff>
      <xdr:row>29</xdr:row>
      <xdr:rowOff>180975</xdr:rowOff>
    </xdr:to>
    <xdr:sp macro="" textlink="">
      <xdr:nvSpPr>
        <xdr:cNvPr id="8" name="右中かっこ 7"/>
        <xdr:cNvSpPr/>
      </xdr:nvSpPr>
      <xdr:spPr>
        <a:xfrm>
          <a:off x="12306300" y="5362575"/>
          <a:ext cx="266700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34</xdr:row>
      <xdr:rowOff>19050</xdr:rowOff>
    </xdr:from>
    <xdr:to>
      <xdr:col>86</xdr:col>
      <xdr:colOff>0</xdr:colOff>
      <xdr:row>59</xdr:row>
      <xdr:rowOff>161925</xdr:rowOff>
    </xdr:to>
    <xdr:sp macro="" textlink="">
      <xdr:nvSpPr>
        <xdr:cNvPr id="9" name="右中かっこ 8"/>
        <xdr:cNvSpPr/>
      </xdr:nvSpPr>
      <xdr:spPr>
        <a:xfrm>
          <a:off x="12306300" y="6115050"/>
          <a:ext cx="266700" cy="4333875"/>
        </a:xfrm>
        <a:prstGeom prst="rightBrace">
          <a:avLst>
            <a:gd name="adj1" fmla="val 8333"/>
            <a:gd name="adj2" fmla="val 50149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23</xdr:row>
      <xdr:rowOff>19049</xdr:rowOff>
    </xdr:from>
    <xdr:to>
      <xdr:col>86</xdr:col>
      <xdr:colOff>0</xdr:colOff>
      <xdr:row>25</xdr:row>
      <xdr:rowOff>180974</xdr:rowOff>
    </xdr:to>
    <xdr:sp macro="" textlink="">
      <xdr:nvSpPr>
        <xdr:cNvPr id="10" name="右中かっこ 9"/>
        <xdr:cNvSpPr/>
      </xdr:nvSpPr>
      <xdr:spPr>
        <a:xfrm>
          <a:off x="12306300" y="4210049"/>
          <a:ext cx="266700" cy="542925"/>
        </a:xfrm>
        <a:prstGeom prst="rightBrace">
          <a:avLst>
            <a:gd name="adj1" fmla="val 8333"/>
            <a:gd name="adj2" fmla="val 3476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19</xdr:row>
      <xdr:rowOff>19050</xdr:rowOff>
    </xdr:from>
    <xdr:to>
      <xdr:col>86</xdr:col>
      <xdr:colOff>0</xdr:colOff>
      <xdr:row>21</xdr:row>
      <xdr:rowOff>180975</xdr:rowOff>
    </xdr:to>
    <xdr:sp macro="" textlink="">
      <xdr:nvSpPr>
        <xdr:cNvPr id="13" name="右中かっこ 12"/>
        <xdr:cNvSpPr/>
      </xdr:nvSpPr>
      <xdr:spPr>
        <a:xfrm>
          <a:off x="12306300" y="3448050"/>
          <a:ext cx="266700" cy="542925"/>
        </a:xfrm>
        <a:prstGeom prst="rightBrace">
          <a:avLst>
            <a:gd name="adj1" fmla="val 8333"/>
            <a:gd name="adj2" fmla="val 50556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82</xdr:col>
      <xdr:colOff>38100</xdr:colOff>
      <xdr:row>11</xdr:row>
      <xdr:rowOff>28575</xdr:rowOff>
    </xdr:from>
    <xdr:to>
      <xdr:col>85</xdr:col>
      <xdr:colOff>76200</xdr:colOff>
      <xdr:row>11</xdr:row>
      <xdr:rowOff>180975</xdr:rowOff>
    </xdr:to>
    <xdr:sp macro="" textlink="">
      <xdr:nvSpPr>
        <xdr:cNvPr id="12" name="右中かっこ 11"/>
        <xdr:cNvSpPr/>
      </xdr:nvSpPr>
      <xdr:spPr>
        <a:xfrm>
          <a:off x="6286500" y="1743075"/>
          <a:ext cx="266700" cy="152400"/>
        </a:xfrm>
        <a:prstGeom prst="rightBrace">
          <a:avLst>
            <a:gd name="adj1" fmla="val 8333"/>
            <a:gd name="adj2" fmla="val 52778"/>
          </a:avLst>
        </a:prstGeom>
        <a:ln w="158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L63"/>
  <sheetViews>
    <sheetView tabSelected="1"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15"/>
  <cols>
    <col min="1" max="16384" width="1.109375" style="1"/>
  </cols>
  <sheetData>
    <row r="1" spans="1:157" ht="15" customHeight="1" x14ac:dyDescent="0.2">
      <c r="A1" s="454"/>
      <c r="B1" s="455" t="s">
        <v>283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5"/>
      <c r="AP1" s="455"/>
      <c r="AQ1" s="455"/>
      <c r="AR1" s="455"/>
      <c r="AS1" s="455"/>
      <c r="AT1" s="455"/>
      <c r="AU1" s="455"/>
      <c r="AV1" s="455"/>
      <c r="AW1" s="455"/>
      <c r="AX1" s="455"/>
      <c r="AY1" s="455"/>
      <c r="AZ1" s="455"/>
      <c r="BA1" s="455"/>
      <c r="BB1" s="455"/>
      <c r="BC1" s="455"/>
      <c r="BD1" s="455"/>
      <c r="BE1" s="455"/>
      <c r="BF1" s="455"/>
      <c r="BG1" s="455"/>
      <c r="BH1" s="455"/>
      <c r="BI1" s="455"/>
      <c r="BJ1" s="455"/>
      <c r="BK1" s="455"/>
      <c r="BL1" s="455"/>
      <c r="BM1" s="455"/>
      <c r="BN1" s="455"/>
      <c r="BO1" s="455"/>
      <c r="BP1" s="455"/>
      <c r="BQ1" s="455"/>
      <c r="BR1" s="455"/>
      <c r="BS1" s="455"/>
      <c r="BT1" s="455"/>
      <c r="BU1" s="455"/>
      <c r="BV1" s="455"/>
      <c r="BW1" s="455"/>
      <c r="BX1" s="455"/>
      <c r="BY1" s="455"/>
      <c r="BZ1" s="455"/>
      <c r="CA1" s="455"/>
      <c r="CB1" s="455"/>
      <c r="CC1" s="455"/>
      <c r="CD1" s="455"/>
      <c r="CE1" s="455"/>
      <c r="CF1" s="455"/>
      <c r="CG1" s="455"/>
      <c r="CH1" s="455"/>
      <c r="CI1" s="455"/>
      <c r="CJ1" s="455"/>
      <c r="CK1" s="455"/>
      <c r="CL1" s="455"/>
      <c r="CM1" s="455"/>
      <c r="CN1" s="455"/>
      <c r="CO1" s="455"/>
      <c r="CP1" s="455"/>
      <c r="CQ1" s="455"/>
      <c r="CR1" s="455"/>
      <c r="CS1" s="455"/>
      <c r="CT1" s="455"/>
      <c r="CU1" s="455"/>
      <c r="CV1" s="455"/>
      <c r="CW1" s="455"/>
      <c r="CX1" s="455"/>
      <c r="CY1" s="455"/>
      <c r="CZ1" s="455"/>
      <c r="DA1" s="455"/>
      <c r="DB1" s="455"/>
      <c r="DC1" s="455"/>
      <c r="DD1" s="455"/>
      <c r="DE1" s="455"/>
      <c r="DF1" s="455"/>
      <c r="DG1" s="455"/>
      <c r="DH1" s="455"/>
      <c r="DI1" s="455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</row>
    <row r="2" spans="1:157" ht="15" customHeight="1" x14ac:dyDescent="0.15">
      <c r="A2" s="63" t="s">
        <v>268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3"/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  <c r="AV2" s="63"/>
      <c r="AW2" s="63"/>
      <c r="AX2" s="63"/>
      <c r="AY2" s="63"/>
      <c r="AZ2" s="63"/>
      <c r="BA2" s="63"/>
      <c r="BB2" s="63"/>
      <c r="BC2" s="63"/>
      <c r="BD2" s="63"/>
      <c r="BE2" s="63"/>
      <c r="BF2" s="63"/>
      <c r="BG2" s="63"/>
      <c r="BH2" s="63"/>
      <c r="BI2" s="63"/>
      <c r="BJ2" s="63"/>
      <c r="BK2" s="63"/>
      <c r="BL2" s="63"/>
      <c r="BM2" s="63"/>
      <c r="BN2" s="63"/>
      <c r="BO2" s="63"/>
      <c r="BP2" s="63"/>
      <c r="BQ2" s="63"/>
      <c r="BR2" s="63"/>
      <c r="BS2" s="63"/>
      <c r="BT2" s="63"/>
      <c r="BU2" s="63"/>
      <c r="BV2" s="63"/>
      <c r="BW2" s="63"/>
      <c r="BX2" s="63"/>
      <c r="BY2" s="63"/>
      <c r="BZ2" s="63"/>
      <c r="CA2" s="63"/>
      <c r="CB2" s="180"/>
      <c r="CC2" s="180"/>
      <c r="CD2" s="180"/>
      <c r="CE2" s="180"/>
      <c r="CF2" s="180"/>
      <c r="CG2" s="180"/>
      <c r="CH2" s="180"/>
      <c r="CI2" s="180"/>
      <c r="CJ2" s="181"/>
      <c r="CK2" s="181"/>
      <c r="CL2" s="181"/>
      <c r="CM2" s="181"/>
      <c r="CN2" s="181"/>
      <c r="CO2" s="181"/>
      <c r="CP2" s="178" t="s">
        <v>113</v>
      </c>
      <c r="CQ2" s="178"/>
      <c r="CR2" s="178"/>
      <c r="CS2" s="112" t="s">
        <v>116</v>
      </c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83"/>
      <c r="DK2" s="183"/>
      <c r="DL2" s="183"/>
      <c r="DM2" s="183"/>
      <c r="DN2" s="183"/>
      <c r="DO2" s="183"/>
      <c r="DP2" s="178" t="s">
        <v>113</v>
      </c>
      <c r="DQ2" s="178"/>
      <c r="DR2" s="178"/>
      <c r="DS2" s="112" t="s">
        <v>117</v>
      </c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</row>
    <row r="3" spans="1:157" ht="15" customHeight="1" x14ac:dyDescent="0.15">
      <c r="A3" s="145" t="s">
        <v>67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80"/>
      <c r="CC3" s="180"/>
      <c r="CD3" s="180"/>
      <c r="CE3" s="180"/>
      <c r="CF3" s="180"/>
      <c r="CG3" s="180"/>
      <c r="CH3" s="180"/>
      <c r="CI3" s="180"/>
      <c r="CJ3" s="182"/>
      <c r="CK3" s="182"/>
      <c r="CL3" s="182"/>
      <c r="CM3" s="182"/>
      <c r="CN3" s="182"/>
      <c r="CO3" s="182"/>
      <c r="CP3" s="178" t="s">
        <v>113</v>
      </c>
      <c r="CQ3" s="178"/>
      <c r="CR3" s="178"/>
      <c r="CS3" s="112" t="s">
        <v>114</v>
      </c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77"/>
      <c r="DK3" s="177"/>
      <c r="DL3" s="177"/>
      <c r="DM3" s="177"/>
      <c r="DN3" s="177"/>
      <c r="DO3" s="177"/>
      <c r="DP3" s="178" t="s">
        <v>113</v>
      </c>
      <c r="DQ3" s="178"/>
      <c r="DR3" s="178"/>
      <c r="DS3" s="112" t="s">
        <v>115</v>
      </c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</row>
    <row r="4" spans="1:157" ht="15" customHeight="1" x14ac:dyDescent="0.15">
      <c r="A4" s="145" t="s">
        <v>122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96"/>
      <c r="CC4" s="196"/>
      <c r="CD4" s="196"/>
      <c r="CE4" s="196"/>
      <c r="CF4" s="179" t="s">
        <v>123</v>
      </c>
      <c r="CG4" s="179"/>
      <c r="CH4" s="179"/>
      <c r="CI4" s="179"/>
      <c r="CJ4" s="179"/>
      <c r="CK4" s="179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79"/>
      <c r="DH4" s="179"/>
      <c r="DI4" s="179"/>
      <c r="DJ4" s="179"/>
      <c r="DK4" s="179"/>
      <c r="DL4" s="179"/>
      <c r="DM4" s="179"/>
      <c r="DN4" s="179"/>
      <c r="DO4" s="179"/>
      <c r="DP4" s="179"/>
      <c r="DQ4" s="179"/>
      <c r="DR4" s="179"/>
      <c r="DS4" s="179"/>
      <c r="DT4" s="179"/>
      <c r="DU4" s="179"/>
      <c r="DV4" s="179"/>
      <c r="DW4" s="179"/>
      <c r="DX4" s="179"/>
      <c r="DY4" s="179"/>
      <c r="DZ4" s="179"/>
      <c r="EA4" s="179"/>
      <c r="EB4" s="179"/>
      <c r="EC4" s="179"/>
      <c r="ED4" s="179"/>
      <c r="EE4" s="179"/>
      <c r="EF4" s="179"/>
      <c r="EG4" s="179"/>
      <c r="EH4" s="179"/>
      <c r="EI4" s="179"/>
      <c r="EJ4" s="179"/>
      <c r="EK4" s="179"/>
      <c r="EL4" s="179"/>
      <c r="EM4" s="179"/>
      <c r="EN4" s="179"/>
      <c r="EO4" s="179"/>
      <c r="EP4" s="179"/>
      <c r="EQ4" s="179"/>
      <c r="ER4" s="179"/>
      <c r="ES4" s="179"/>
      <c r="ET4" s="179"/>
      <c r="EU4" s="179"/>
      <c r="EV4" s="179"/>
    </row>
    <row r="5" spans="1:157" ht="15" customHeight="1" x14ac:dyDescent="0.15">
      <c r="A5" s="197" t="s">
        <v>134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93"/>
      <c r="CC5" s="93"/>
      <c r="CD5" s="93"/>
      <c r="CE5" s="93"/>
      <c r="CF5" s="93"/>
      <c r="CG5" s="93"/>
      <c r="CH5" s="93"/>
      <c r="CI5" s="93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</row>
    <row r="6" spans="1:157" ht="15" customHeight="1" x14ac:dyDescent="0.15">
      <c r="A6" s="146" t="s">
        <v>174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93"/>
      <c r="CC6" s="93"/>
      <c r="CD6" s="93"/>
      <c r="CE6" s="93"/>
      <c r="CF6" s="93"/>
      <c r="CG6" s="93"/>
      <c r="CH6" s="93"/>
      <c r="CI6" s="93"/>
      <c r="CJ6" s="53" t="s">
        <v>259</v>
      </c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25"/>
      <c r="EX6" s="25"/>
    </row>
    <row r="7" spans="1:157" ht="15" customHeight="1" x14ac:dyDescent="0.15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156" t="s">
        <v>20</v>
      </c>
      <c r="AT7" s="157"/>
      <c r="AU7" s="158"/>
      <c r="AV7" s="204" t="s">
        <v>21</v>
      </c>
      <c r="AW7" s="205"/>
      <c r="AX7" s="205"/>
      <c r="AY7" s="257" t="s">
        <v>274</v>
      </c>
      <c r="AZ7" s="258"/>
      <c r="BA7" s="254"/>
      <c r="BB7" s="254"/>
      <c r="BC7" s="162" t="s">
        <v>277</v>
      </c>
      <c r="BD7" s="162"/>
      <c r="BE7" s="255" t="s">
        <v>49</v>
      </c>
      <c r="BF7" s="255"/>
      <c r="BG7" s="256" t="s">
        <v>278</v>
      </c>
      <c r="BH7" s="256"/>
      <c r="BI7" s="162" t="s">
        <v>28</v>
      </c>
      <c r="BJ7" s="162"/>
      <c r="BK7" s="152"/>
      <c r="BL7" s="152"/>
      <c r="BM7" s="152"/>
      <c r="BN7" s="152"/>
      <c r="BO7" s="152"/>
      <c r="BP7" s="152"/>
      <c r="BQ7" s="201" t="s">
        <v>29</v>
      </c>
      <c r="BR7" s="201"/>
      <c r="BS7" s="201"/>
      <c r="BT7" s="201"/>
      <c r="BU7" s="200">
        <v>2</v>
      </c>
      <c r="BV7" s="200"/>
      <c r="BW7" s="152"/>
      <c r="BX7" s="152"/>
      <c r="BY7" s="152"/>
      <c r="BZ7" s="152"/>
      <c r="CA7" s="163"/>
      <c r="CB7" s="93"/>
      <c r="CC7" s="93"/>
      <c r="CD7" s="93"/>
      <c r="CE7" s="93"/>
      <c r="CF7" s="93"/>
      <c r="CG7" s="93"/>
      <c r="CH7" s="93"/>
      <c r="CI7" s="93"/>
      <c r="CJ7" s="52" t="s">
        <v>222</v>
      </c>
      <c r="CK7" s="52"/>
      <c r="CL7" s="52"/>
      <c r="CM7" s="52"/>
      <c r="CN7" s="52"/>
      <c r="CO7" s="52"/>
      <c r="CP7" s="52"/>
      <c r="CQ7" s="52"/>
      <c r="CR7" s="52"/>
      <c r="CS7" s="52"/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2"/>
      <c r="DK7" s="52"/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DW7" s="52"/>
      <c r="DX7" s="52"/>
      <c r="DY7" s="52"/>
      <c r="DZ7" s="52"/>
      <c r="EA7" s="52"/>
      <c r="EB7" s="52"/>
      <c r="EC7" s="52"/>
      <c r="ED7" s="52"/>
      <c r="EE7" s="52"/>
      <c r="EF7" s="52"/>
      <c r="EG7" s="52"/>
      <c r="EH7" s="52"/>
      <c r="EI7" s="52"/>
      <c r="EJ7" s="52"/>
      <c r="EK7" s="52"/>
      <c r="EL7" s="52"/>
      <c r="EM7" s="52"/>
      <c r="EN7" s="52"/>
      <c r="EO7" s="52"/>
      <c r="EP7" s="52"/>
      <c r="EQ7" s="52"/>
      <c r="ER7" s="52"/>
      <c r="ES7" s="52"/>
      <c r="ET7" s="52"/>
      <c r="EU7" s="52"/>
      <c r="EV7" s="52"/>
      <c r="EW7" s="24"/>
      <c r="EX7" s="24"/>
      <c r="EY7" s="24"/>
      <c r="EZ7" s="24"/>
      <c r="FA7" s="24"/>
    </row>
    <row r="8" spans="1:157" ht="15" customHeight="1" x14ac:dyDescent="0.15">
      <c r="A8" s="165" t="s">
        <v>221</v>
      </c>
      <c r="B8" s="165"/>
      <c r="C8" s="165"/>
      <c r="D8" s="165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59"/>
      <c r="AT8" s="160"/>
      <c r="AU8" s="161"/>
      <c r="AV8" s="206"/>
      <c r="AW8" s="207"/>
      <c r="AX8" s="207"/>
      <c r="AY8" s="259" t="s">
        <v>55</v>
      </c>
      <c r="AZ8" s="260"/>
      <c r="BA8" s="260"/>
      <c r="BB8" s="260"/>
      <c r="BC8" s="199"/>
      <c r="BD8" s="199"/>
      <c r="BE8" s="199"/>
      <c r="BF8" s="199"/>
      <c r="BG8" s="155" t="s">
        <v>0</v>
      </c>
      <c r="BH8" s="155"/>
      <c r="BI8" s="199"/>
      <c r="BJ8" s="199"/>
      <c r="BK8" s="199"/>
      <c r="BL8" s="199"/>
      <c r="BM8" s="155" t="s">
        <v>13</v>
      </c>
      <c r="BN8" s="155"/>
      <c r="BO8" s="199"/>
      <c r="BP8" s="199"/>
      <c r="BQ8" s="199"/>
      <c r="BR8" s="199"/>
      <c r="BS8" s="261" t="s">
        <v>50</v>
      </c>
      <c r="BT8" s="261"/>
      <c r="BU8" s="261"/>
      <c r="BV8" s="261"/>
      <c r="BW8" s="153"/>
      <c r="BX8" s="153"/>
      <c r="BY8" s="153"/>
      <c r="BZ8" s="153"/>
      <c r="CA8" s="164"/>
      <c r="CB8" s="93"/>
      <c r="CC8" s="93"/>
      <c r="CD8" s="93"/>
      <c r="CE8" s="93"/>
      <c r="CF8" s="93"/>
      <c r="CG8" s="93"/>
      <c r="CH8" s="93"/>
      <c r="CI8" s="93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24"/>
      <c r="EX8" s="24"/>
    </row>
    <row r="9" spans="1:157" ht="15" customHeight="1" x14ac:dyDescent="0.15">
      <c r="A9" s="165"/>
      <c r="B9" s="165"/>
      <c r="C9" s="165"/>
      <c r="D9" s="165"/>
      <c r="E9" s="165"/>
      <c r="F9" s="165"/>
      <c r="G9" s="165"/>
      <c r="H9" s="165"/>
      <c r="I9" s="165"/>
      <c r="J9" s="165"/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6" t="s">
        <v>242</v>
      </c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93"/>
      <c r="CC9" s="93"/>
      <c r="CD9" s="93"/>
      <c r="CE9" s="93"/>
      <c r="CF9" s="93"/>
      <c r="CG9" s="93"/>
      <c r="CH9" s="93"/>
      <c r="CI9" s="93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</row>
    <row r="10" spans="1:157" ht="15" customHeight="1" x14ac:dyDescent="0.15">
      <c r="A10" s="154"/>
      <c r="B10" s="154"/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93"/>
      <c r="CC10" s="93"/>
      <c r="CD10" s="93"/>
      <c r="CE10" s="93"/>
      <c r="CF10" s="93"/>
      <c r="CG10" s="93"/>
      <c r="CH10" s="93"/>
      <c r="CI10" s="93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</row>
    <row r="11" spans="1:157" ht="15" customHeight="1" x14ac:dyDescent="0.15">
      <c r="A11" s="154"/>
      <c r="B11" s="154"/>
      <c r="C11" s="154"/>
      <c r="D11" s="154"/>
      <c r="E11" s="154"/>
      <c r="F11" s="154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202"/>
      <c r="AP11" s="202"/>
      <c r="AQ11" s="202"/>
      <c r="AR11" s="202"/>
      <c r="AS11" s="202"/>
      <c r="AT11" s="202"/>
      <c r="AU11" s="202"/>
      <c r="AV11" s="202"/>
      <c r="AW11" s="202"/>
      <c r="AX11" s="202"/>
      <c r="AY11" s="202"/>
      <c r="AZ11" s="202"/>
      <c r="BA11" s="202"/>
      <c r="BB11" s="198"/>
      <c r="BC11" s="198"/>
      <c r="BD11" s="198"/>
      <c r="BE11" s="198"/>
      <c r="BF11" s="198"/>
      <c r="BG11" s="198"/>
      <c r="BH11" s="202"/>
      <c r="BI11" s="202"/>
      <c r="BJ11" s="202"/>
      <c r="BK11" s="202"/>
      <c r="BL11" s="202"/>
      <c r="BM11" s="202"/>
      <c r="BN11" s="202"/>
      <c r="BO11" s="202"/>
      <c r="BP11" s="202"/>
      <c r="BQ11" s="202"/>
      <c r="BR11" s="202"/>
      <c r="BS11" s="202"/>
      <c r="BT11" s="202"/>
      <c r="BU11" s="202"/>
      <c r="BV11" s="202"/>
      <c r="BW11" s="202"/>
      <c r="BX11" s="198"/>
      <c r="BY11" s="198"/>
      <c r="BZ11" s="198"/>
      <c r="CA11" s="198"/>
      <c r="CB11" s="93"/>
      <c r="CC11" s="93"/>
      <c r="CD11" s="93"/>
      <c r="CE11" s="93"/>
      <c r="CF11" s="93"/>
      <c r="CG11" s="93"/>
      <c r="CH11" s="93"/>
      <c r="CI11" s="93"/>
      <c r="CJ11" s="53" t="s">
        <v>133</v>
      </c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</row>
    <row r="12" spans="1:157" ht="15" customHeight="1" x14ac:dyDescent="0.15">
      <c r="A12" s="51" t="s">
        <v>6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149" t="s">
        <v>55</v>
      </c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8" t="s">
        <v>0</v>
      </c>
      <c r="BC12" s="148"/>
      <c r="BD12" s="148"/>
      <c r="BE12" s="148"/>
      <c r="BF12" s="149"/>
      <c r="BG12" s="149"/>
      <c r="BH12" s="149"/>
      <c r="BI12" s="149"/>
      <c r="BJ12" s="149"/>
      <c r="BK12" s="149"/>
      <c r="BL12" s="149"/>
      <c r="BM12" s="148" t="s">
        <v>13</v>
      </c>
      <c r="BN12" s="148"/>
      <c r="BO12" s="148"/>
      <c r="BP12" s="148"/>
      <c r="BQ12" s="149"/>
      <c r="BR12" s="149"/>
      <c r="BS12" s="149"/>
      <c r="BT12" s="149"/>
      <c r="BU12" s="149"/>
      <c r="BV12" s="149"/>
      <c r="BW12" s="149"/>
      <c r="BX12" s="148" t="s">
        <v>14</v>
      </c>
      <c r="BY12" s="148"/>
      <c r="BZ12" s="148"/>
      <c r="CA12" s="148"/>
      <c r="CB12" s="93"/>
      <c r="CC12" s="93"/>
      <c r="CD12" s="93"/>
      <c r="CE12" s="93"/>
      <c r="CF12" s="93"/>
      <c r="CG12" s="93"/>
      <c r="CH12" s="93"/>
      <c r="CI12" s="93"/>
      <c r="CJ12" s="53" t="s">
        <v>125</v>
      </c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</row>
    <row r="13" spans="1:157" ht="15" customHeight="1" x14ac:dyDescent="0.15">
      <c r="A13" s="51"/>
      <c r="B13" s="51"/>
      <c r="C13" s="51" t="s">
        <v>12</v>
      </c>
      <c r="D13" s="51"/>
      <c r="E13" s="51"/>
      <c r="F13" s="51"/>
      <c r="G13" s="51"/>
      <c r="H13" s="51"/>
      <c r="I13" s="51"/>
      <c r="J13" s="51"/>
      <c r="K13" s="51"/>
      <c r="L13" s="51"/>
      <c r="M13" s="51" t="s">
        <v>176</v>
      </c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262"/>
      <c r="AP13" s="262"/>
      <c r="AQ13" s="262"/>
      <c r="AR13" s="262"/>
      <c r="AS13" s="262"/>
      <c r="AT13" s="262"/>
      <c r="AU13" s="262"/>
      <c r="AV13" s="262"/>
      <c r="AW13" s="262"/>
      <c r="AX13" s="262"/>
      <c r="AY13" s="262"/>
      <c r="AZ13" s="262"/>
      <c r="BA13" s="262"/>
      <c r="BB13" s="262"/>
      <c r="BC13" s="262"/>
      <c r="BD13" s="262"/>
      <c r="BE13" s="262"/>
      <c r="BF13" s="262"/>
      <c r="BG13" s="262"/>
      <c r="BH13" s="262"/>
      <c r="BI13" s="262"/>
      <c r="BJ13" s="262"/>
      <c r="BK13" s="262"/>
      <c r="BL13" s="262"/>
      <c r="BM13" s="262"/>
      <c r="BN13" s="262"/>
      <c r="BO13" s="262"/>
      <c r="BP13" s="262"/>
      <c r="BQ13" s="262"/>
      <c r="BR13" s="262"/>
      <c r="BS13" s="262"/>
      <c r="BT13" s="262"/>
      <c r="BU13" s="262"/>
      <c r="BV13" s="262"/>
      <c r="BW13" s="262"/>
      <c r="BX13" s="262"/>
      <c r="BY13" s="262"/>
      <c r="BZ13" s="262"/>
      <c r="CA13" s="262"/>
      <c r="CB13" s="93"/>
      <c r="CC13" s="93"/>
      <c r="CD13" s="93"/>
      <c r="CE13" s="93"/>
      <c r="CF13" s="93"/>
      <c r="CG13" s="93"/>
      <c r="CH13" s="93"/>
      <c r="CI13" s="93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</row>
    <row r="14" spans="1:157" ht="15" customHeight="1" x14ac:dyDescent="0.15">
      <c r="A14" s="51"/>
      <c r="B14" s="51"/>
      <c r="C14" s="263"/>
      <c r="D14" s="263"/>
      <c r="E14" s="263"/>
      <c r="F14" s="263"/>
      <c r="G14" s="263"/>
      <c r="H14" s="263"/>
      <c r="I14" s="263"/>
      <c r="J14" s="263"/>
      <c r="K14" s="263"/>
      <c r="L14" s="263"/>
      <c r="M14" s="263"/>
      <c r="N14" s="263"/>
      <c r="O14" s="263"/>
      <c r="P14" s="263"/>
      <c r="Q14" s="263"/>
      <c r="R14" s="263"/>
      <c r="S14" s="263"/>
      <c r="T14" s="263"/>
      <c r="U14" s="263"/>
      <c r="V14" s="263"/>
      <c r="W14" s="263"/>
      <c r="X14" s="263"/>
      <c r="Y14" s="263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150" t="s">
        <v>7</v>
      </c>
      <c r="AP14" s="150"/>
      <c r="AQ14" s="150"/>
      <c r="AR14" s="147"/>
      <c r="AS14" s="147"/>
      <c r="AT14" s="147"/>
      <c r="AU14" s="147"/>
      <c r="AV14" s="147"/>
      <c r="AW14" s="151" t="s">
        <v>198</v>
      </c>
      <c r="AX14" s="151"/>
      <c r="AY14" s="151"/>
      <c r="AZ14" s="147"/>
      <c r="BA14" s="147"/>
      <c r="BB14" s="147"/>
      <c r="BC14" s="147"/>
      <c r="BD14" s="147"/>
      <c r="BE14" s="147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</row>
    <row r="15" spans="1:157" ht="15" customHeight="1" x14ac:dyDescent="0.15">
      <c r="A15" s="51"/>
      <c r="B15" s="51"/>
      <c r="C15" s="154"/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51" t="s">
        <v>3</v>
      </c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193"/>
      <c r="AP15" s="193"/>
      <c r="AQ15" s="193"/>
      <c r="AR15" s="193"/>
      <c r="AS15" s="193"/>
      <c r="AT15" s="193"/>
      <c r="AU15" s="193"/>
      <c r="AV15" s="193"/>
      <c r="AW15" s="193"/>
      <c r="AX15" s="193"/>
      <c r="AY15" s="193"/>
      <c r="AZ15" s="193"/>
      <c r="BA15" s="193"/>
      <c r="BB15" s="193"/>
      <c r="BC15" s="193"/>
      <c r="BD15" s="193"/>
      <c r="BE15" s="193"/>
      <c r="BF15" s="193"/>
      <c r="BG15" s="193"/>
      <c r="BH15" s="193"/>
      <c r="BI15" s="193"/>
      <c r="BJ15" s="193"/>
      <c r="BK15" s="193"/>
      <c r="BL15" s="193"/>
      <c r="BM15" s="193"/>
      <c r="BN15" s="193"/>
      <c r="BO15" s="193"/>
      <c r="BP15" s="193"/>
      <c r="BQ15" s="193"/>
      <c r="BR15" s="193"/>
      <c r="BS15" s="193"/>
      <c r="BT15" s="193"/>
      <c r="BU15" s="193"/>
      <c r="BV15" s="193"/>
      <c r="BW15" s="193"/>
      <c r="BX15" s="193"/>
      <c r="BY15" s="193"/>
      <c r="BZ15" s="193"/>
      <c r="CA15" s="193"/>
      <c r="CB15" s="93"/>
      <c r="CC15" s="93"/>
      <c r="CD15" s="93"/>
      <c r="CE15" s="93"/>
      <c r="CF15" s="93"/>
      <c r="CG15" s="93"/>
      <c r="CH15" s="93"/>
      <c r="CI15" s="93"/>
      <c r="CJ15" s="53" t="s">
        <v>208</v>
      </c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</row>
    <row r="16" spans="1:157" ht="15" customHeight="1" x14ac:dyDescent="0.15">
      <c r="A16" s="51"/>
      <c r="B16" s="51"/>
      <c r="C16" s="154"/>
      <c r="D16" s="154"/>
      <c r="E16" s="154"/>
      <c r="F16" s="154"/>
      <c r="G16" s="154"/>
      <c r="H16" s="154"/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93"/>
      <c r="AR16" s="193"/>
      <c r="AS16" s="193"/>
      <c r="AT16" s="193"/>
      <c r="AU16" s="193"/>
      <c r="AV16" s="193"/>
      <c r="AW16" s="193"/>
      <c r="AX16" s="193"/>
      <c r="AY16" s="193"/>
      <c r="AZ16" s="193"/>
      <c r="BA16" s="193"/>
      <c r="BB16" s="193"/>
      <c r="BC16" s="193"/>
      <c r="BD16" s="193"/>
      <c r="BE16" s="193"/>
      <c r="BF16" s="193"/>
      <c r="BG16" s="193"/>
      <c r="BH16" s="193"/>
      <c r="BI16" s="193"/>
      <c r="BJ16" s="193"/>
      <c r="BK16" s="193"/>
      <c r="BL16" s="193"/>
      <c r="BM16" s="193"/>
      <c r="BN16" s="193"/>
      <c r="BO16" s="193"/>
      <c r="BP16" s="193"/>
      <c r="BQ16" s="193"/>
      <c r="BR16" s="193"/>
      <c r="BS16" s="193"/>
      <c r="BT16" s="193"/>
      <c r="BU16" s="193"/>
      <c r="BV16" s="193"/>
      <c r="BW16" s="193"/>
      <c r="BX16" s="193"/>
      <c r="BY16" s="193"/>
      <c r="BZ16" s="193"/>
      <c r="CA16" s="193"/>
      <c r="CB16" s="93"/>
      <c r="CC16" s="93"/>
      <c r="CD16" s="93"/>
      <c r="CE16" s="93"/>
      <c r="CF16" s="93"/>
      <c r="CG16" s="93"/>
      <c r="CH16" s="93"/>
      <c r="CI16" s="93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</row>
    <row r="17" spans="1:272" ht="15" customHeight="1" x14ac:dyDescent="0.15">
      <c r="A17" s="51"/>
      <c r="B17" s="51"/>
      <c r="C17" s="154"/>
      <c r="D17" s="154"/>
      <c r="E17" s="154"/>
      <c r="F17" s="154"/>
      <c r="G17" s="154"/>
      <c r="H17" s="154"/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51" t="s">
        <v>4</v>
      </c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193"/>
      <c r="AP17" s="193"/>
      <c r="AQ17" s="193"/>
      <c r="AR17" s="193"/>
      <c r="AS17" s="193"/>
      <c r="AT17" s="193"/>
      <c r="AU17" s="193"/>
      <c r="AV17" s="193"/>
      <c r="AW17" s="193"/>
      <c r="AX17" s="193"/>
      <c r="AY17" s="193"/>
      <c r="AZ17" s="193"/>
      <c r="BA17" s="193"/>
      <c r="BB17" s="193"/>
      <c r="BC17" s="193"/>
      <c r="BD17" s="193"/>
      <c r="BE17" s="193"/>
      <c r="BF17" s="193"/>
      <c r="BG17" s="193"/>
      <c r="BH17" s="193"/>
      <c r="BI17" s="193"/>
      <c r="BJ17" s="193"/>
      <c r="BK17" s="193"/>
      <c r="BL17" s="193"/>
      <c r="BM17" s="193"/>
      <c r="BN17" s="193"/>
      <c r="BO17" s="193"/>
      <c r="BP17" s="193"/>
      <c r="BQ17" s="193"/>
      <c r="BR17" s="193"/>
      <c r="BS17" s="193"/>
      <c r="BT17" s="193"/>
      <c r="BU17" s="193"/>
      <c r="BV17" s="193"/>
      <c r="BW17" s="193"/>
      <c r="BX17" s="193"/>
      <c r="BY17" s="193"/>
      <c r="BZ17" s="193"/>
      <c r="CA17" s="193"/>
      <c r="CB17" s="93"/>
      <c r="CC17" s="93"/>
      <c r="CD17" s="93"/>
      <c r="CE17" s="93"/>
      <c r="CF17" s="93"/>
      <c r="CG17" s="93"/>
      <c r="CH17" s="93"/>
      <c r="CI17" s="93"/>
      <c r="CJ17" s="208" t="s">
        <v>209</v>
      </c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</row>
    <row r="18" spans="1:272" ht="15" customHeight="1" x14ac:dyDescent="0.15">
      <c r="A18" s="51"/>
      <c r="B18" s="51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193"/>
      <c r="AR18" s="193"/>
      <c r="AS18" s="193"/>
      <c r="AT18" s="193"/>
      <c r="AU18" s="193"/>
      <c r="AV18" s="193"/>
      <c r="AW18" s="193"/>
      <c r="AX18" s="193"/>
      <c r="AY18" s="193"/>
      <c r="AZ18" s="193"/>
      <c r="BA18" s="193"/>
      <c r="BB18" s="193"/>
      <c r="BC18" s="193"/>
      <c r="BD18" s="193"/>
      <c r="BE18" s="193"/>
      <c r="BF18" s="193"/>
      <c r="BG18" s="193"/>
      <c r="BH18" s="193"/>
      <c r="BI18" s="193"/>
      <c r="BJ18" s="193"/>
      <c r="BK18" s="193"/>
      <c r="BL18" s="193"/>
      <c r="BM18" s="193"/>
      <c r="BN18" s="193"/>
      <c r="BO18" s="193"/>
      <c r="BP18" s="193"/>
      <c r="BQ18" s="193"/>
      <c r="BR18" s="193"/>
      <c r="BS18" s="193"/>
      <c r="BT18" s="193"/>
      <c r="BU18" s="193"/>
      <c r="BV18" s="193"/>
      <c r="BW18" s="193"/>
      <c r="BX18" s="193"/>
      <c r="BY18" s="193"/>
      <c r="BZ18" s="193"/>
      <c r="CA18" s="193"/>
      <c r="CB18" s="93"/>
      <c r="CC18" s="93"/>
      <c r="CD18" s="93"/>
      <c r="CE18" s="93"/>
      <c r="CF18" s="93"/>
      <c r="CG18" s="93"/>
      <c r="CH18" s="93"/>
      <c r="CI18" s="9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</row>
    <row r="19" spans="1:272" ht="15" customHeight="1" x14ac:dyDescent="0.15">
      <c r="A19" s="51"/>
      <c r="B19" s="51"/>
      <c r="C19" s="154"/>
      <c r="D19" s="154"/>
      <c r="E19" s="154"/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93"/>
      <c r="AR19" s="193"/>
      <c r="AS19" s="193"/>
      <c r="AT19" s="193"/>
      <c r="AU19" s="193"/>
      <c r="AV19" s="193"/>
      <c r="AW19" s="193"/>
      <c r="AX19" s="193"/>
      <c r="AY19" s="193"/>
      <c r="AZ19" s="193"/>
      <c r="BA19" s="193"/>
      <c r="BB19" s="193"/>
      <c r="BC19" s="193"/>
      <c r="BD19" s="193"/>
      <c r="BE19" s="193"/>
      <c r="BF19" s="193"/>
      <c r="BG19" s="193"/>
      <c r="BH19" s="193"/>
      <c r="BI19" s="193"/>
      <c r="BJ19" s="193"/>
      <c r="BK19" s="193"/>
      <c r="BL19" s="193"/>
      <c r="BM19" s="193"/>
      <c r="BN19" s="193"/>
      <c r="BO19" s="193"/>
      <c r="BP19" s="193"/>
      <c r="BQ19" s="193"/>
      <c r="BR19" s="193"/>
      <c r="BS19" s="193"/>
      <c r="BT19" s="193"/>
      <c r="BU19" s="193"/>
      <c r="BV19" s="193"/>
      <c r="BW19" s="193"/>
      <c r="BX19" s="193"/>
      <c r="BY19" s="193"/>
      <c r="BZ19" s="193"/>
      <c r="CA19" s="193"/>
      <c r="CB19" s="93"/>
      <c r="CC19" s="93"/>
      <c r="CD19" s="93"/>
      <c r="CE19" s="93"/>
      <c r="CF19" s="93"/>
      <c r="CG19" s="93"/>
      <c r="CH19" s="93"/>
      <c r="CI19" s="9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</row>
    <row r="20" spans="1:272" ht="15" customHeight="1" x14ac:dyDescent="0.15">
      <c r="A20" s="51"/>
      <c r="B20" s="51"/>
      <c r="C20" s="154"/>
      <c r="D20" s="154"/>
      <c r="E20" s="154"/>
      <c r="F20" s="154"/>
      <c r="G20" s="154"/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154" t="s">
        <v>1</v>
      </c>
      <c r="AV20" s="154"/>
      <c r="AW20" s="154"/>
      <c r="AX20" s="154"/>
      <c r="AY20" s="154"/>
      <c r="AZ20" s="154"/>
      <c r="BA20" s="154"/>
      <c r="BB20" s="193"/>
      <c r="BC20" s="193"/>
      <c r="BD20" s="193"/>
      <c r="BE20" s="193"/>
      <c r="BF20" s="193"/>
      <c r="BG20" s="193"/>
      <c r="BH20" s="193"/>
      <c r="BI20" s="193"/>
      <c r="BJ20" s="193"/>
      <c r="BK20" s="193"/>
      <c r="BL20" s="193"/>
      <c r="BM20" s="193"/>
      <c r="BN20" s="193"/>
      <c r="BO20" s="193"/>
      <c r="BP20" s="193"/>
      <c r="BQ20" s="193"/>
      <c r="BR20" s="193"/>
      <c r="BS20" s="193"/>
      <c r="BT20" s="193"/>
      <c r="BU20" s="193"/>
      <c r="BV20" s="193"/>
      <c r="BW20" s="193"/>
      <c r="BX20" s="193"/>
      <c r="BY20" s="193"/>
      <c r="BZ20" s="193"/>
      <c r="CA20" s="193"/>
      <c r="CB20" s="93"/>
      <c r="CC20" s="93"/>
      <c r="CD20" s="93"/>
      <c r="CE20" s="93"/>
      <c r="CF20" s="93"/>
      <c r="CG20" s="93"/>
      <c r="CH20" s="93"/>
      <c r="CI20" s="93"/>
      <c r="CJ20" s="53" t="s">
        <v>126</v>
      </c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</row>
    <row r="21" spans="1:272" ht="15" customHeight="1" x14ac:dyDescent="0.15">
      <c r="A21" s="51"/>
      <c r="B21" s="51"/>
      <c r="C21" s="154"/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154"/>
      <c r="AV21" s="154"/>
      <c r="AW21" s="154"/>
      <c r="AX21" s="154"/>
      <c r="AY21" s="154"/>
      <c r="AZ21" s="154"/>
      <c r="BA21" s="154"/>
      <c r="BB21" s="154"/>
      <c r="BC21" s="193"/>
      <c r="BD21" s="193"/>
      <c r="BE21" s="193"/>
      <c r="BF21" s="193"/>
      <c r="BG21" s="193"/>
      <c r="BH21" s="193"/>
      <c r="BI21" s="193"/>
      <c r="BJ21" s="193"/>
      <c r="BK21" s="193"/>
      <c r="BL21" s="193"/>
      <c r="BM21" s="193"/>
      <c r="BN21" s="193"/>
      <c r="BO21" s="193"/>
      <c r="BP21" s="193"/>
      <c r="BQ21" s="193"/>
      <c r="BR21" s="193"/>
      <c r="BS21" s="193"/>
      <c r="BT21" s="193"/>
      <c r="BU21" s="193"/>
      <c r="BV21" s="193"/>
      <c r="BW21" s="193"/>
      <c r="BX21" s="193"/>
      <c r="BY21" s="193"/>
      <c r="BZ21" s="193"/>
      <c r="CA21" s="193"/>
      <c r="CB21" s="93"/>
      <c r="CC21" s="93"/>
      <c r="CD21" s="93"/>
      <c r="CE21" s="93"/>
      <c r="CF21" s="93"/>
      <c r="CG21" s="93"/>
      <c r="CH21" s="93"/>
      <c r="CI21" s="93"/>
      <c r="CJ21" s="53" t="s">
        <v>127</v>
      </c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</row>
    <row r="22" spans="1:272" ht="15" customHeight="1" x14ac:dyDescent="0.15">
      <c r="A22" s="51"/>
      <c r="B22" s="51"/>
      <c r="C22" s="154"/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251" t="s">
        <v>2</v>
      </c>
      <c r="AV22" s="251"/>
      <c r="AW22" s="251"/>
      <c r="AX22" s="251"/>
      <c r="AY22" s="251"/>
      <c r="AZ22" s="251"/>
      <c r="BA22" s="251"/>
      <c r="BB22" s="251"/>
      <c r="BC22" s="147"/>
      <c r="BD22" s="147"/>
      <c r="BE22" s="147"/>
      <c r="BF22" s="147"/>
      <c r="BG22" s="147"/>
      <c r="BH22" s="147"/>
      <c r="BI22" s="151" t="s">
        <v>85</v>
      </c>
      <c r="BJ22" s="151"/>
      <c r="BK22" s="151"/>
      <c r="BL22" s="147"/>
      <c r="BM22" s="147"/>
      <c r="BN22" s="147"/>
      <c r="BO22" s="147"/>
      <c r="BP22" s="147"/>
      <c r="BQ22" s="147"/>
      <c r="BR22" s="151" t="s">
        <v>85</v>
      </c>
      <c r="BS22" s="151"/>
      <c r="BT22" s="151"/>
      <c r="BU22" s="147"/>
      <c r="BV22" s="147"/>
      <c r="BW22" s="147"/>
      <c r="BX22" s="147"/>
      <c r="BY22" s="147"/>
      <c r="BZ22" s="147"/>
      <c r="CA22" s="147"/>
      <c r="CB22" s="93"/>
      <c r="CC22" s="93"/>
      <c r="CD22" s="93"/>
      <c r="CE22" s="93"/>
      <c r="CF22" s="93"/>
      <c r="CG22" s="93"/>
      <c r="CH22" s="93"/>
      <c r="CI22" s="93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</row>
    <row r="23" spans="1:272" ht="15" customHeight="1" x14ac:dyDescent="0.15">
      <c r="A23" s="189" t="s">
        <v>231</v>
      </c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252"/>
      <c r="AV23" s="252"/>
      <c r="AW23" s="252"/>
      <c r="AX23" s="252"/>
      <c r="AY23" s="252"/>
      <c r="AZ23" s="252"/>
      <c r="BA23" s="252"/>
      <c r="BB23" s="252"/>
      <c r="BC23" s="192"/>
      <c r="BD23" s="192"/>
      <c r="BE23" s="192"/>
      <c r="BF23" s="192"/>
      <c r="BG23" s="192"/>
      <c r="BH23" s="192"/>
      <c r="BI23" s="64" t="str">
        <f>IF(OR($BC$23="",$AU$23='✕「選択」シート'!$AB$7),"","―")</f>
        <v/>
      </c>
      <c r="BJ23" s="64"/>
      <c r="BK23" s="64"/>
      <c r="BL23" s="192"/>
      <c r="BM23" s="192"/>
      <c r="BN23" s="192"/>
      <c r="BO23" s="192"/>
      <c r="BP23" s="192"/>
      <c r="BQ23" s="192"/>
      <c r="BR23" s="64" t="str">
        <f>IF(OR($BL$23="",$AU$23='✕「選択」シート'!$AB$7),"","―")</f>
        <v/>
      </c>
      <c r="BS23" s="64"/>
      <c r="BT23" s="64"/>
      <c r="BU23" s="192"/>
      <c r="BV23" s="192"/>
      <c r="BW23" s="192"/>
      <c r="BX23" s="192"/>
      <c r="BY23" s="192"/>
      <c r="BZ23" s="192"/>
      <c r="CA23" s="192"/>
      <c r="CB23" s="93"/>
      <c r="CC23" s="93"/>
      <c r="CD23" s="93"/>
      <c r="CE23" s="93"/>
      <c r="CF23" s="93"/>
      <c r="CG23" s="93"/>
      <c r="CH23" s="93"/>
      <c r="CI23" s="93"/>
      <c r="CJ23" s="53" t="s">
        <v>210</v>
      </c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</row>
    <row r="24" spans="1:272" ht="15" customHeight="1" x14ac:dyDescent="0.15">
      <c r="A24" s="190" t="s">
        <v>267</v>
      </c>
      <c r="B24" s="190"/>
      <c r="C24" s="190"/>
      <c r="D24" s="190"/>
      <c r="E24" s="190"/>
      <c r="F24" s="190"/>
      <c r="G24" s="190"/>
      <c r="H24" s="190"/>
      <c r="I24" s="190"/>
      <c r="J24" s="190"/>
      <c r="K24" s="190"/>
      <c r="L24" s="190"/>
      <c r="M24" s="190"/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  <c r="AH24" s="190"/>
      <c r="AI24" s="190"/>
      <c r="AJ24" s="190"/>
      <c r="AK24" s="190"/>
      <c r="AL24" s="190"/>
      <c r="AM24" s="190"/>
      <c r="AN24" s="190"/>
      <c r="AO24" s="190"/>
      <c r="AP24" s="190"/>
      <c r="AQ24" s="190"/>
      <c r="AR24" s="190"/>
      <c r="AS24" s="190"/>
      <c r="AT24" s="190"/>
      <c r="AU24" s="253"/>
      <c r="AV24" s="253"/>
      <c r="AW24" s="253"/>
      <c r="AX24" s="253"/>
      <c r="AY24" s="253"/>
      <c r="AZ24" s="253"/>
      <c r="BA24" s="253"/>
      <c r="BB24" s="253"/>
      <c r="BC24" s="191"/>
      <c r="BD24" s="191"/>
      <c r="BE24" s="191"/>
      <c r="BF24" s="191"/>
      <c r="BG24" s="191"/>
      <c r="BH24" s="191"/>
      <c r="BI24" s="64" t="str">
        <f>IF(OR($BC$24="",$AU$24='✕「選択」シート'!$AB$7),"","―")</f>
        <v/>
      </c>
      <c r="BJ24" s="64"/>
      <c r="BK24" s="64"/>
      <c r="BL24" s="191"/>
      <c r="BM24" s="191"/>
      <c r="BN24" s="191"/>
      <c r="BO24" s="191"/>
      <c r="BP24" s="191"/>
      <c r="BQ24" s="191"/>
      <c r="BR24" s="64" t="str">
        <f>IF(OR($BL$24="",$AU$24='✕「選択」シート'!$AB$7),"","―")</f>
        <v/>
      </c>
      <c r="BS24" s="64"/>
      <c r="BT24" s="64"/>
      <c r="BU24" s="191"/>
      <c r="BV24" s="191"/>
      <c r="BW24" s="191"/>
      <c r="BX24" s="191"/>
      <c r="BY24" s="191"/>
      <c r="BZ24" s="191"/>
      <c r="CA24" s="191"/>
      <c r="CB24" s="93"/>
      <c r="CC24" s="93"/>
      <c r="CD24" s="93"/>
      <c r="CE24" s="93"/>
      <c r="CF24" s="93"/>
      <c r="CG24" s="93"/>
      <c r="CH24" s="93"/>
      <c r="CI24" s="93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</row>
    <row r="25" spans="1:272" s="2" customFormat="1" ht="15" customHeight="1" x14ac:dyDescent="0.15">
      <c r="A25" s="184" t="s">
        <v>223</v>
      </c>
      <c r="B25" s="185"/>
      <c r="C25" s="185"/>
      <c r="D25" s="185"/>
      <c r="E25" s="185"/>
      <c r="F25" s="185"/>
      <c r="G25" s="185"/>
      <c r="H25" s="185"/>
      <c r="I25" s="185"/>
      <c r="J25" s="186"/>
      <c r="K25" s="228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  <c r="AV25" s="230"/>
      <c r="AW25" s="230"/>
      <c r="AX25" s="230"/>
      <c r="AY25" s="230"/>
      <c r="AZ25" s="230"/>
      <c r="BA25" s="230"/>
      <c r="BB25" s="230"/>
      <c r="BC25" s="230"/>
      <c r="BD25" s="230"/>
      <c r="BE25" s="230"/>
      <c r="BF25" s="230"/>
      <c r="BG25" s="230"/>
      <c r="BH25" s="230"/>
      <c r="BI25" s="230"/>
      <c r="BJ25" s="230"/>
      <c r="BK25" s="230"/>
      <c r="BL25" s="230"/>
      <c r="BM25" s="230"/>
      <c r="BN25" s="230"/>
      <c r="BO25" s="230"/>
      <c r="BP25" s="230"/>
      <c r="BQ25" s="230"/>
      <c r="BR25" s="230"/>
      <c r="BS25" s="230"/>
      <c r="BT25" s="230"/>
      <c r="BU25" s="230"/>
      <c r="BV25" s="233" t="s">
        <v>32</v>
      </c>
      <c r="BW25" s="233"/>
      <c r="BX25" s="233"/>
      <c r="BY25" s="233"/>
      <c r="BZ25" s="233"/>
      <c r="CA25" s="234"/>
      <c r="CB25" s="93"/>
      <c r="CC25" s="93"/>
      <c r="CD25" s="93"/>
      <c r="CE25" s="93"/>
      <c r="CF25" s="93"/>
      <c r="CG25" s="93"/>
      <c r="CH25" s="93"/>
      <c r="CI25" s="93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</row>
    <row r="26" spans="1:272" s="2" customFormat="1" ht="15" customHeight="1" x14ac:dyDescent="0.15">
      <c r="A26" s="98"/>
      <c r="B26" s="68"/>
      <c r="C26" s="68"/>
      <c r="D26" s="68"/>
      <c r="E26" s="68"/>
      <c r="F26" s="68"/>
      <c r="G26" s="68"/>
      <c r="H26" s="68"/>
      <c r="I26" s="68"/>
      <c r="J26" s="82"/>
      <c r="K26" s="229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105"/>
      <c r="AO26" s="105"/>
      <c r="AP26" s="105"/>
      <c r="AQ26" s="105"/>
      <c r="AR26" s="105"/>
      <c r="AS26" s="105"/>
      <c r="AT26" s="105"/>
      <c r="AU26" s="105"/>
      <c r="AV26" s="105"/>
      <c r="AW26" s="105"/>
      <c r="AX26" s="105"/>
      <c r="AY26" s="105"/>
      <c r="AZ26" s="105"/>
      <c r="BA26" s="105"/>
      <c r="BB26" s="105"/>
      <c r="BC26" s="105"/>
      <c r="BD26" s="105"/>
      <c r="BE26" s="105"/>
      <c r="BF26" s="105"/>
      <c r="BG26" s="105"/>
      <c r="BH26" s="105"/>
      <c r="BI26" s="105"/>
      <c r="BJ26" s="105"/>
      <c r="BK26" s="105"/>
      <c r="BL26" s="105"/>
      <c r="BM26" s="105"/>
      <c r="BN26" s="105"/>
      <c r="BO26" s="105"/>
      <c r="BP26" s="105"/>
      <c r="BQ26" s="105"/>
      <c r="BR26" s="105"/>
      <c r="BS26" s="105"/>
      <c r="BT26" s="105"/>
      <c r="BU26" s="105"/>
      <c r="BV26" s="195"/>
      <c r="BW26" s="195"/>
      <c r="BX26" s="195"/>
      <c r="BY26" s="195"/>
      <c r="BZ26" s="195"/>
      <c r="CA26" s="235"/>
      <c r="CB26" s="93"/>
      <c r="CC26" s="93"/>
      <c r="CD26" s="93"/>
      <c r="CE26" s="93"/>
      <c r="CF26" s="93"/>
      <c r="CG26" s="93"/>
      <c r="CH26" s="93"/>
      <c r="CI26" s="93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</row>
    <row r="27" spans="1:272" s="2" customFormat="1" ht="15" customHeight="1" x14ac:dyDescent="0.15">
      <c r="A27" s="97" t="s">
        <v>224</v>
      </c>
      <c r="B27" s="67"/>
      <c r="C27" s="67"/>
      <c r="D27" s="67"/>
      <c r="E27" s="67"/>
      <c r="F27" s="67"/>
      <c r="G27" s="67"/>
      <c r="H27" s="67"/>
      <c r="I27" s="67"/>
      <c r="J27" s="81"/>
      <c r="K27" s="167" t="s">
        <v>100</v>
      </c>
      <c r="L27" s="67"/>
      <c r="M27" s="67"/>
      <c r="N27" s="67"/>
      <c r="O27" s="67"/>
      <c r="P27" s="81"/>
      <c r="Q27" s="67" t="s">
        <v>15</v>
      </c>
      <c r="R27" s="67"/>
      <c r="S27" s="67"/>
      <c r="T27" s="67"/>
      <c r="U27" s="67"/>
      <c r="V27" s="203"/>
      <c r="W27" s="203"/>
      <c r="X27" s="203"/>
      <c r="Y27" s="203"/>
      <c r="Z27" s="203"/>
      <c r="AA27" s="203"/>
      <c r="AB27" s="203"/>
      <c r="AC27" s="203"/>
      <c r="AD27" s="203"/>
      <c r="AE27" s="203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3"/>
      <c r="AQ27" s="203"/>
      <c r="AR27" s="203"/>
      <c r="AS27" s="203"/>
      <c r="AT27" s="203"/>
      <c r="AU27" s="99" t="s">
        <v>16</v>
      </c>
      <c r="AV27" s="99"/>
      <c r="AW27" s="143"/>
      <c r="AX27" s="67" t="s">
        <v>26</v>
      </c>
      <c r="AY27" s="67"/>
      <c r="AZ27" s="67"/>
      <c r="BA27" s="67"/>
      <c r="BB27" s="67" t="s">
        <v>58</v>
      </c>
      <c r="BC27" s="67"/>
      <c r="BD27" s="67" t="s">
        <v>27</v>
      </c>
      <c r="BE27" s="67"/>
      <c r="BF27" s="67"/>
      <c r="BG27" s="67"/>
      <c r="BH27" s="67" t="s">
        <v>58</v>
      </c>
      <c r="BI27" s="67"/>
      <c r="BJ27" s="67" t="s">
        <v>40</v>
      </c>
      <c r="BK27" s="67"/>
      <c r="BL27" s="67"/>
      <c r="BM27" s="67"/>
      <c r="BN27" s="67"/>
      <c r="BO27" s="67"/>
      <c r="BP27" s="236" t="s">
        <v>48</v>
      </c>
      <c r="BQ27" s="236"/>
      <c r="BR27" s="238"/>
      <c r="BS27" s="238"/>
      <c r="BT27" s="238"/>
      <c r="BU27" s="238"/>
      <c r="BV27" s="238"/>
      <c r="BW27" s="238"/>
      <c r="BX27" s="238"/>
      <c r="BY27" s="238"/>
      <c r="BZ27" s="99" t="s">
        <v>18</v>
      </c>
      <c r="CA27" s="141"/>
      <c r="CB27" s="93"/>
      <c r="CC27" s="93"/>
      <c r="CD27" s="93"/>
      <c r="CE27" s="93"/>
      <c r="CF27" s="93"/>
      <c r="CG27" s="93"/>
      <c r="CH27" s="93"/>
      <c r="CI27" s="93"/>
      <c r="CJ27" s="79"/>
      <c r="CK27" s="79"/>
      <c r="CL27" s="79"/>
      <c r="CM27" s="79"/>
      <c r="CN27" s="79"/>
      <c r="CO27" s="79"/>
      <c r="CP27" s="79"/>
      <c r="CQ27" s="208" t="s">
        <v>272</v>
      </c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25"/>
      <c r="EX27" s="25"/>
      <c r="EY27" s="25"/>
      <c r="EZ27" s="25"/>
      <c r="FA27" s="25"/>
      <c r="FB27" s="25"/>
      <c r="FC27" s="25"/>
    </row>
    <row r="28" spans="1:272" s="2" customFormat="1" ht="15" customHeight="1" x14ac:dyDescent="0.15">
      <c r="A28" s="122"/>
      <c r="B28" s="187"/>
      <c r="C28" s="187"/>
      <c r="D28" s="187"/>
      <c r="E28" s="187"/>
      <c r="F28" s="187"/>
      <c r="G28" s="187"/>
      <c r="H28" s="187"/>
      <c r="I28" s="187"/>
      <c r="J28" s="188"/>
      <c r="K28" s="168"/>
      <c r="L28" s="68"/>
      <c r="M28" s="68"/>
      <c r="N28" s="68"/>
      <c r="O28" s="68"/>
      <c r="P28" s="82"/>
      <c r="Q28" s="68"/>
      <c r="R28" s="68"/>
      <c r="S28" s="68"/>
      <c r="T28" s="68"/>
      <c r="U28" s="68"/>
      <c r="V28" s="105"/>
      <c r="W28" s="105"/>
      <c r="X28" s="105"/>
      <c r="Y28" s="105"/>
      <c r="Z28" s="105"/>
      <c r="AA28" s="105"/>
      <c r="AB28" s="105"/>
      <c r="AC28" s="105"/>
      <c r="AD28" s="105"/>
      <c r="AE28" s="105"/>
      <c r="AF28" s="105"/>
      <c r="AG28" s="105"/>
      <c r="AH28" s="105"/>
      <c r="AI28" s="105"/>
      <c r="AJ28" s="105"/>
      <c r="AK28" s="105"/>
      <c r="AL28" s="105"/>
      <c r="AM28" s="105"/>
      <c r="AN28" s="105"/>
      <c r="AO28" s="105"/>
      <c r="AP28" s="105"/>
      <c r="AQ28" s="105"/>
      <c r="AR28" s="105"/>
      <c r="AS28" s="105"/>
      <c r="AT28" s="105"/>
      <c r="AU28" s="100"/>
      <c r="AV28" s="100"/>
      <c r="AW28" s="144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237"/>
      <c r="BQ28" s="237"/>
      <c r="BR28" s="239"/>
      <c r="BS28" s="239"/>
      <c r="BT28" s="239"/>
      <c r="BU28" s="239"/>
      <c r="BV28" s="239"/>
      <c r="BW28" s="239"/>
      <c r="BX28" s="239"/>
      <c r="BY28" s="239"/>
      <c r="BZ28" s="100"/>
      <c r="CA28" s="142"/>
      <c r="CB28" s="93"/>
      <c r="CC28" s="93"/>
      <c r="CD28" s="93"/>
      <c r="CE28" s="93"/>
      <c r="CF28" s="93"/>
      <c r="CG28" s="93"/>
      <c r="CH28" s="93"/>
      <c r="CI28" s="93"/>
      <c r="CJ28" s="79"/>
      <c r="CK28" s="79"/>
      <c r="CL28" s="79"/>
      <c r="CM28" s="79"/>
      <c r="CN28" s="79"/>
      <c r="CO28" s="79"/>
      <c r="CP28" s="79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</row>
    <row r="29" spans="1:272" s="2" customFormat="1" ht="15" customHeight="1" x14ac:dyDescent="0.15">
      <c r="A29" s="122"/>
      <c r="B29" s="187"/>
      <c r="C29" s="187"/>
      <c r="D29" s="187"/>
      <c r="E29" s="187"/>
      <c r="F29" s="187"/>
      <c r="G29" s="187"/>
      <c r="H29" s="187"/>
      <c r="I29" s="187"/>
      <c r="J29" s="188"/>
      <c r="K29" s="240" t="s">
        <v>101</v>
      </c>
      <c r="L29" s="187"/>
      <c r="M29" s="187"/>
      <c r="N29" s="187"/>
      <c r="O29" s="188"/>
      <c r="P29" s="187" t="s">
        <v>102</v>
      </c>
      <c r="Q29" s="187"/>
      <c r="R29" s="187"/>
      <c r="S29" s="187"/>
      <c r="T29" s="187"/>
      <c r="U29" s="187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  <c r="AK29" s="104"/>
      <c r="AL29" s="104"/>
      <c r="AM29" s="104"/>
      <c r="AN29" s="104"/>
      <c r="AO29" s="104"/>
      <c r="AP29" s="104"/>
      <c r="AQ29" s="104"/>
      <c r="AR29" s="104"/>
      <c r="AS29" s="104"/>
      <c r="AT29" s="104"/>
      <c r="AU29" s="104"/>
      <c r="AV29" s="104"/>
      <c r="AW29" s="104"/>
      <c r="AX29" s="104"/>
      <c r="AY29" s="104"/>
      <c r="AZ29" s="104"/>
      <c r="BA29" s="104"/>
      <c r="BB29" s="104"/>
      <c r="BC29" s="104"/>
      <c r="BD29" s="104"/>
      <c r="BE29" s="104"/>
      <c r="BF29" s="104"/>
      <c r="BG29" s="104"/>
      <c r="BH29" s="104"/>
      <c r="BI29" s="104"/>
      <c r="BJ29" s="104"/>
      <c r="BK29" s="104"/>
      <c r="BL29" s="194" t="s">
        <v>59</v>
      </c>
      <c r="BM29" s="194"/>
      <c r="BN29" s="194"/>
      <c r="BO29" s="194"/>
      <c r="BP29" s="194"/>
      <c r="BQ29" s="194"/>
      <c r="BR29" s="194"/>
      <c r="BS29" s="194"/>
      <c r="BT29" s="110"/>
      <c r="BU29" s="110"/>
      <c r="BV29" s="110"/>
      <c r="BW29" s="110"/>
      <c r="BX29" s="106"/>
      <c r="BY29" s="106"/>
      <c r="BZ29" s="106"/>
      <c r="CA29" s="107"/>
      <c r="CB29" s="93"/>
      <c r="CC29" s="93"/>
      <c r="CD29" s="93"/>
      <c r="CE29" s="93"/>
      <c r="CF29" s="93"/>
      <c r="CG29" s="93"/>
      <c r="CH29" s="93"/>
      <c r="CI29" s="93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</row>
    <row r="30" spans="1:272" s="2" customFormat="1" ht="15" customHeight="1" x14ac:dyDescent="0.15">
      <c r="A30" s="98"/>
      <c r="B30" s="68"/>
      <c r="C30" s="68"/>
      <c r="D30" s="68"/>
      <c r="E30" s="68"/>
      <c r="F30" s="68"/>
      <c r="G30" s="68"/>
      <c r="H30" s="68"/>
      <c r="I30" s="68"/>
      <c r="J30" s="82"/>
      <c r="K30" s="168"/>
      <c r="L30" s="68"/>
      <c r="M30" s="68"/>
      <c r="N30" s="68"/>
      <c r="O30" s="82"/>
      <c r="P30" s="68"/>
      <c r="Q30" s="68"/>
      <c r="R30" s="68"/>
      <c r="S30" s="68"/>
      <c r="T30" s="68"/>
      <c r="U30" s="68"/>
      <c r="V30" s="105"/>
      <c r="W30" s="105"/>
      <c r="X30" s="105"/>
      <c r="Y30" s="105"/>
      <c r="Z30" s="105"/>
      <c r="AA30" s="105"/>
      <c r="AB30" s="105"/>
      <c r="AC30" s="105"/>
      <c r="AD30" s="105"/>
      <c r="AE30" s="105"/>
      <c r="AF30" s="105"/>
      <c r="AG30" s="105"/>
      <c r="AH30" s="105"/>
      <c r="AI30" s="105"/>
      <c r="AJ30" s="105"/>
      <c r="AK30" s="105"/>
      <c r="AL30" s="105"/>
      <c r="AM30" s="105"/>
      <c r="AN30" s="105"/>
      <c r="AO30" s="105"/>
      <c r="AP30" s="105"/>
      <c r="AQ30" s="105"/>
      <c r="AR30" s="105"/>
      <c r="AS30" s="105"/>
      <c r="AT30" s="105"/>
      <c r="AU30" s="105"/>
      <c r="AV30" s="105"/>
      <c r="AW30" s="105"/>
      <c r="AX30" s="105"/>
      <c r="AY30" s="105"/>
      <c r="AZ30" s="105"/>
      <c r="BA30" s="105"/>
      <c r="BB30" s="105"/>
      <c r="BC30" s="105"/>
      <c r="BD30" s="105"/>
      <c r="BE30" s="105"/>
      <c r="BF30" s="105"/>
      <c r="BG30" s="105"/>
      <c r="BH30" s="105"/>
      <c r="BI30" s="105"/>
      <c r="BJ30" s="105"/>
      <c r="BK30" s="105"/>
      <c r="BL30" s="195"/>
      <c r="BM30" s="195"/>
      <c r="BN30" s="195"/>
      <c r="BO30" s="195"/>
      <c r="BP30" s="195"/>
      <c r="BQ30" s="195"/>
      <c r="BR30" s="195"/>
      <c r="BS30" s="195"/>
      <c r="BT30" s="111"/>
      <c r="BU30" s="111"/>
      <c r="BV30" s="111"/>
      <c r="BW30" s="111"/>
      <c r="BX30" s="108"/>
      <c r="BY30" s="108"/>
      <c r="BZ30" s="108"/>
      <c r="CA30" s="109"/>
      <c r="CB30" s="93"/>
      <c r="CC30" s="93"/>
      <c r="CD30" s="93"/>
      <c r="CE30" s="93"/>
      <c r="CF30" s="93"/>
      <c r="CG30" s="93"/>
      <c r="CH30" s="93"/>
      <c r="CI30" s="93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79" t="s">
        <v>281</v>
      </c>
      <c r="EG30" s="79"/>
      <c r="EH30" s="79"/>
      <c r="EI30" s="79"/>
      <c r="EJ30" s="79"/>
      <c r="EK30" s="79"/>
      <c r="EL30" s="79"/>
      <c r="EM30" s="79"/>
      <c r="EN30" s="79"/>
      <c r="EO30" s="79"/>
      <c r="EP30" s="79"/>
      <c r="EQ30" s="79"/>
      <c r="ER30" s="79"/>
      <c r="ES30" s="79"/>
      <c r="ET30" s="79"/>
      <c r="EU30" s="79"/>
      <c r="EV30" s="79"/>
      <c r="EW30" s="79"/>
      <c r="EX30" s="79"/>
      <c r="EY30" s="79"/>
      <c r="EZ30" s="79"/>
      <c r="FA30" s="79"/>
      <c r="FB30" s="79"/>
      <c r="FC30" s="79"/>
      <c r="FD30" s="79"/>
      <c r="FE30" s="79"/>
      <c r="FF30" s="79"/>
      <c r="FG30" s="79"/>
      <c r="FH30" s="79"/>
      <c r="FI30" s="79"/>
      <c r="FJ30" s="79"/>
      <c r="FK30" s="79"/>
      <c r="FL30" s="79"/>
      <c r="FM30" s="79"/>
      <c r="FN30" s="79"/>
      <c r="FO30" s="79"/>
      <c r="FP30" s="79"/>
      <c r="FQ30" s="79"/>
      <c r="FR30" s="79"/>
      <c r="FS30" s="79"/>
      <c r="FT30" s="79"/>
      <c r="FU30" s="79"/>
      <c r="FV30" s="79"/>
      <c r="FW30" s="79"/>
      <c r="FX30" s="79"/>
      <c r="FY30" s="79"/>
      <c r="FZ30" s="79"/>
      <c r="GA30" s="79"/>
      <c r="GB30" s="79"/>
      <c r="GC30" s="79"/>
      <c r="GD30" s="79"/>
      <c r="GE30" s="79"/>
      <c r="GF30" s="79"/>
      <c r="GG30" s="79"/>
      <c r="GH30" s="79"/>
      <c r="GI30" s="79"/>
      <c r="GJ30" s="79"/>
      <c r="GK30" s="79"/>
      <c r="GL30" s="79"/>
      <c r="GM30" s="79"/>
      <c r="GN30" s="79"/>
      <c r="GO30" s="79"/>
      <c r="GP30" s="79"/>
      <c r="GQ30" s="79"/>
      <c r="GR30" s="79"/>
      <c r="GS30" s="79"/>
      <c r="GT30" s="79"/>
      <c r="GU30" s="79"/>
      <c r="GV30" s="79"/>
      <c r="GW30" s="79"/>
      <c r="GX30" s="79"/>
      <c r="GY30" s="79"/>
      <c r="GZ30" s="79"/>
      <c r="HA30" s="79"/>
      <c r="HB30" s="79"/>
      <c r="HC30" s="79"/>
      <c r="HD30" s="79"/>
      <c r="HE30" s="79"/>
      <c r="HF30" s="79"/>
      <c r="HG30" s="79"/>
      <c r="HH30" s="79"/>
      <c r="HI30" s="79"/>
      <c r="HJ30" s="79"/>
      <c r="HK30" s="79"/>
      <c r="HL30" s="79"/>
      <c r="HM30" s="79"/>
      <c r="HN30" s="79"/>
      <c r="HO30" s="79"/>
      <c r="HP30" s="79"/>
      <c r="HQ30" s="79"/>
      <c r="HR30" s="79"/>
      <c r="HS30" s="79"/>
      <c r="HT30" s="79"/>
      <c r="HU30" s="79"/>
      <c r="HV30" s="79"/>
      <c r="HW30" s="79"/>
      <c r="HX30" s="79"/>
      <c r="HY30" s="79"/>
      <c r="HZ30" s="79"/>
      <c r="IA30" s="79"/>
      <c r="IB30" s="79"/>
      <c r="IC30" s="79"/>
      <c r="ID30" s="79"/>
      <c r="IE30" s="79"/>
      <c r="IF30" s="79"/>
      <c r="IG30" s="79"/>
      <c r="IH30" s="79"/>
      <c r="II30" s="79"/>
      <c r="IJ30" s="79"/>
      <c r="IK30" s="79"/>
      <c r="IL30" s="79"/>
      <c r="IM30" s="79"/>
      <c r="IN30" s="79"/>
      <c r="IO30" s="79"/>
      <c r="IP30" s="79"/>
      <c r="IQ30" s="79"/>
      <c r="IR30" s="79"/>
      <c r="IS30" s="79"/>
      <c r="IT30" s="79"/>
      <c r="IU30" s="79"/>
      <c r="IV30" s="79"/>
      <c r="IW30" s="79"/>
      <c r="IX30" s="79"/>
      <c r="IY30" s="79"/>
      <c r="IZ30" s="79"/>
      <c r="JA30" s="79"/>
      <c r="JB30" s="79"/>
      <c r="JC30" s="79"/>
      <c r="JD30" s="79"/>
      <c r="JE30" s="79"/>
      <c r="JF30" s="79"/>
      <c r="JG30" s="79"/>
      <c r="JH30" s="79"/>
      <c r="JI30" s="79"/>
      <c r="JJ30" s="79"/>
      <c r="JK30" s="79"/>
      <c r="JL30" s="79"/>
    </row>
    <row r="31" spans="1:272" s="2" customFormat="1" ht="15" customHeight="1" x14ac:dyDescent="0.15">
      <c r="A31" s="213"/>
      <c r="B31" s="211" t="s">
        <v>262</v>
      </c>
      <c r="C31" s="211"/>
      <c r="D31" s="211"/>
      <c r="E31" s="211"/>
      <c r="F31" s="211"/>
      <c r="G31" s="211"/>
      <c r="H31" s="211"/>
      <c r="I31" s="211"/>
      <c r="J31" s="143"/>
      <c r="K31" s="75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4"/>
      <c r="BM31" s="94"/>
      <c r="BN31" s="94"/>
      <c r="BO31" s="94"/>
      <c r="BP31" s="94"/>
      <c r="BQ31" s="94"/>
      <c r="BR31" s="94"/>
      <c r="BS31" s="94"/>
      <c r="BT31" s="94"/>
      <c r="BU31" s="94"/>
      <c r="BV31" s="94"/>
      <c r="BW31" s="94"/>
      <c r="BX31" s="94"/>
      <c r="BY31" s="94"/>
      <c r="BZ31" s="94"/>
      <c r="CA31" s="91"/>
      <c r="CB31" s="93"/>
      <c r="CC31" s="93"/>
      <c r="CD31" s="93"/>
      <c r="CE31" s="93"/>
      <c r="CF31" s="93"/>
      <c r="CG31" s="93"/>
      <c r="CH31" s="93"/>
      <c r="CI31" s="93"/>
      <c r="CJ31" s="112"/>
      <c r="CK31" s="112"/>
      <c r="CL31" s="112"/>
      <c r="CM31" s="112"/>
      <c r="CN31" s="112"/>
      <c r="CO31" s="112"/>
      <c r="CP31" s="112"/>
      <c r="CQ31" s="112"/>
      <c r="CR31" s="112"/>
      <c r="CS31" s="112"/>
      <c r="CT31" s="112"/>
      <c r="CU31" s="112"/>
      <c r="CV31" s="112"/>
      <c r="CW31" s="112"/>
      <c r="CX31" s="112"/>
      <c r="CY31" s="112"/>
      <c r="CZ31" s="112"/>
      <c r="DA31" s="112"/>
      <c r="DB31" s="112"/>
      <c r="DC31" s="112"/>
      <c r="DD31" s="112"/>
      <c r="DE31" s="112"/>
      <c r="DF31" s="112"/>
      <c r="DG31" s="112"/>
      <c r="DH31" s="112"/>
      <c r="DI31" s="112"/>
      <c r="DJ31" s="112"/>
      <c r="DK31" s="112"/>
      <c r="DL31" s="112"/>
      <c r="DM31" s="112"/>
      <c r="DN31" s="112"/>
      <c r="DO31" s="112"/>
      <c r="DP31" s="112"/>
      <c r="DQ31" s="112"/>
      <c r="DR31" s="112"/>
      <c r="DS31" s="112"/>
      <c r="DT31" s="112"/>
      <c r="DU31" s="112"/>
      <c r="DV31" s="112"/>
      <c r="DW31" s="112"/>
      <c r="DX31" s="112"/>
      <c r="DY31" s="112"/>
      <c r="DZ31" s="112"/>
      <c r="EA31" s="112"/>
      <c r="EB31" s="112"/>
      <c r="EC31" s="112"/>
      <c r="ED31" s="112"/>
      <c r="EE31" s="112"/>
      <c r="EF31" s="112"/>
      <c r="EG31" s="112"/>
      <c r="EH31" s="50" t="s">
        <v>179</v>
      </c>
      <c r="EI31" s="50"/>
      <c r="EJ31" s="50"/>
      <c r="EK31" s="50"/>
      <c r="EL31" s="50"/>
      <c r="EM31" s="50"/>
      <c r="EN31" s="50"/>
      <c r="EO31" s="50"/>
      <c r="EP31" s="50"/>
      <c r="EQ31" s="50"/>
      <c r="ER31" s="50"/>
      <c r="ES31" s="50"/>
      <c r="ET31" s="50"/>
      <c r="EU31" s="50"/>
      <c r="EV31" s="50"/>
      <c r="EW31" s="50"/>
      <c r="EX31" s="50"/>
      <c r="EY31" s="50"/>
      <c r="EZ31" s="50"/>
      <c r="FA31" s="50"/>
      <c r="FB31" s="50"/>
      <c r="FC31" s="50"/>
      <c r="FD31" s="49" t="s">
        <v>188</v>
      </c>
      <c r="FE31" s="49"/>
      <c r="FF31" s="49"/>
      <c r="FG31" s="79" t="s">
        <v>189</v>
      </c>
      <c r="FH31" s="79"/>
      <c r="FI31" s="79"/>
      <c r="FJ31" s="79"/>
      <c r="FK31" s="79"/>
      <c r="FL31" s="79"/>
      <c r="FM31" s="79"/>
      <c r="FN31" s="79"/>
      <c r="FO31" s="79"/>
      <c r="FP31" s="79"/>
      <c r="FQ31" s="79"/>
      <c r="FR31" s="79"/>
      <c r="FS31" s="79"/>
      <c r="FT31" s="79"/>
      <c r="FU31" s="79"/>
      <c r="FV31" s="79"/>
      <c r="FW31" s="79"/>
      <c r="FX31" s="79"/>
      <c r="FY31" s="79"/>
      <c r="FZ31" s="79"/>
      <c r="GA31" s="79"/>
      <c r="GB31" s="79"/>
      <c r="GC31" s="79"/>
      <c r="GD31" s="79"/>
      <c r="GE31" s="79"/>
      <c r="GF31" s="79"/>
      <c r="GG31" s="79"/>
      <c r="GH31" s="79"/>
      <c r="GI31" s="79"/>
      <c r="GJ31" s="79"/>
      <c r="GK31" s="79"/>
      <c r="GL31" s="79"/>
      <c r="GM31" s="79"/>
      <c r="GN31" s="79"/>
      <c r="GO31" s="79"/>
      <c r="GP31" s="79"/>
      <c r="GQ31" s="79"/>
      <c r="GR31" s="79"/>
      <c r="GS31" s="79"/>
      <c r="GT31" s="79"/>
      <c r="GU31" s="79"/>
      <c r="GV31" s="79"/>
      <c r="GW31" s="79"/>
      <c r="GX31" s="79"/>
      <c r="GY31" s="79"/>
      <c r="GZ31" s="79"/>
      <c r="HA31" s="79"/>
      <c r="HB31" s="79"/>
      <c r="HC31" s="79"/>
      <c r="HD31" s="79"/>
      <c r="HE31" s="79"/>
      <c r="HF31" s="79"/>
      <c r="HG31" s="79"/>
      <c r="HH31" s="79"/>
      <c r="HI31" s="79"/>
      <c r="HJ31" s="79"/>
      <c r="HK31" s="79"/>
      <c r="HL31" s="79"/>
      <c r="HM31" s="79"/>
      <c r="HN31" s="79"/>
      <c r="HO31" s="79"/>
      <c r="HP31" s="79"/>
      <c r="HQ31" s="79"/>
      <c r="HR31" s="79"/>
      <c r="HS31" s="79"/>
      <c r="HT31" s="79"/>
      <c r="HU31" s="79"/>
      <c r="HV31" s="79"/>
      <c r="HW31" s="79"/>
      <c r="HX31" s="79"/>
      <c r="HY31" s="79"/>
      <c r="HZ31" s="79"/>
      <c r="IA31" s="79"/>
      <c r="IB31" s="79"/>
      <c r="IC31" s="79"/>
      <c r="ID31" s="79"/>
      <c r="IE31" s="79"/>
      <c r="IF31" s="79"/>
      <c r="IG31" s="79"/>
      <c r="IH31" s="79"/>
      <c r="II31" s="79"/>
      <c r="IJ31" s="79"/>
      <c r="IK31" s="79"/>
      <c r="IL31" s="79"/>
      <c r="IM31" s="79"/>
      <c r="IN31" s="79"/>
      <c r="IO31" s="79"/>
      <c r="IP31" s="79"/>
      <c r="IQ31" s="79"/>
      <c r="IR31" s="79"/>
      <c r="IS31" s="79"/>
      <c r="IT31" s="79"/>
      <c r="IU31" s="79"/>
      <c r="IV31" s="79"/>
      <c r="IW31" s="79"/>
      <c r="IX31" s="79"/>
      <c r="IY31" s="79"/>
      <c r="IZ31" s="79"/>
      <c r="JA31" s="79"/>
      <c r="JB31" s="79"/>
      <c r="JC31" s="79"/>
      <c r="JD31" s="79"/>
      <c r="JE31" s="79"/>
      <c r="JF31" s="79"/>
      <c r="JG31" s="79"/>
      <c r="JH31" s="79"/>
      <c r="JI31" s="79"/>
      <c r="JJ31" s="79"/>
      <c r="JK31" s="79"/>
      <c r="JL31" s="79"/>
    </row>
    <row r="32" spans="1:272" s="2" customFormat="1" ht="15" customHeight="1" x14ac:dyDescent="0.15">
      <c r="A32" s="214"/>
      <c r="B32" s="212"/>
      <c r="C32" s="212"/>
      <c r="D32" s="212"/>
      <c r="E32" s="212"/>
      <c r="F32" s="212"/>
      <c r="G32" s="212"/>
      <c r="H32" s="212"/>
      <c r="I32" s="212"/>
      <c r="J32" s="215"/>
      <c r="K32" s="90"/>
      <c r="L32" s="95"/>
      <c r="M32" s="95"/>
      <c r="N32" s="95"/>
      <c r="O32" s="95"/>
      <c r="P32" s="95"/>
      <c r="Q32" s="95"/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5"/>
      <c r="BF32" s="95"/>
      <c r="BG32" s="95"/>
      <c r="BH32" s="95"/>
      <c r="BI32" s="95"/>
      <c r="BJ32" s="95"/>
      <c r="BK32" s="95"/>
      <c r="BL32" s="95"/>
      <c r="BM32" s="95"/>
      <c r="BN32" s="95"/>
      <c r="BO32" s="95"/>
      <c r="BP32" s="95"/>
      <c r="BQ32" s="95"/>
      <c r="BR32" s="95"/>
      <c r="BS32" s="95"/>
      <c r="BT32" s="95"/>
      <c r="BU32" s="95"/>
      <c r="BV32" s="95"/>
      <c r="BW32" s="95"/>
      <c r="BX32" s="95"/>
      <c r="BY32" s="95"/>
      <c r="BZ32" s="95"/>
      <c r="CA32" s="92"/>
      <c r="CB32" s="93"/>
      <c r="CC32" s="93"/>
      <c r="CD32" s="93"/>
      <c r="CE32" s="93"/>
      <c r="CF32" s="93"/>
      <c r="CG32" s="93"/>
      <c r="CH32" s="93"/>
      <c r="CI32" s="93"/>
      <c r="CJ32" s="113" t="s">
        <v>128</v>
      </c>
      <c r="CK32" s="113"/>
      <c r="CL32" s="113"/>
      <c r="CM32" s="113"/>
      <c r="CN32" s="113"/>
      <c r="CO32" s="113"/>
      <c r="CP32" s="113"/>
      <c r="CQ32" s="113"/>
      <c r="CR32" s="113"/>
      <c r="CS32" s="113"/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13"/>
      <c r="DM32" s="113"/>
      <c r="DN32" s="113"/>
      <c r="DO32" s="113"/>
      <c r="DP32" s="113"/>
      <c r="DQ32" s="113"/>
      <c r="DR32" s="113"/>
      <c r="DS32" s="113"/>
      <c r="DT32" s="113"/>
      <c r="DU32" s="113"/>
      <c r="DV32" s="113"/>
      <c r="DW32" s="113"/>
      <c r="DX32" s="113"/>
      <c r="DY32" s="113"/>
      <c r="DZ32" s="113"/>
      <c r="EA32" s="113"/>
      <c r="EB32" s="113"/>
      <c r="EC32" s="113"/>
      <c r="ED32" s="113"/>
      <c r="EE32" s="113"/>
      <c r="EF32" s="113"/>
      <c r="EG32" s="113"/>
      <c r="EH32" s="50" t="s">
        <v>180</v>
      </c>
      <c r="EI32" s="50"/>
      <c r="EJ32" s="50"/>
      <c r="EK32" s="50"/>
      <c r="EL32" s="50"/>
      <c r="EM32" s="50"/>
      <c r="EN32" s="50"/>
      <c r="EO32" s="50"/>
      <c r="EP32" s="50"/>
      <c r="EQ32" s="50"/>
      <c r="ER32" s="50"/>
      <c r="ES32" s="50"/>
      <c r="ET32" s="50"/>
      <c r="EU32" s="50"/>
      <c r="EV32" s="50"/>
      <c r="EW32" s="50"/>
      <c r="EX32" s="50"/>
      <c r="EY32" s="50"/>
      <c r="EZ32" s="50"/>
      <c r="FA32" s="50"/>
      <c r="FB32" s="50"/>
      <c r="FC32" s="50"/>
      <c r="FD32" s="49" t="s">
        <v>188</v>
      </c>
      <c r="FE32" s="49"/>
      <c r="FF32" s="49"/>
      <c r="FG32" s="79" t="s">
        <v>190</v>
      </c>
      <c r="FH32" s="79"/>
      <c r="FI32" s="79"/>
      <c r="FJ32" s="79"/>
      <c r="FK32" s="79"/>
      <c r="FL32" s="79"/>
      <c r="FM32" s="79"/>
      <c r="FN32" s="79"/>
      <c r="FO32" s="79"/>
      <c r="FP32" s="79"/>
      <c r="FQ32" s="79"/>
      <c r="FR32" s="79"/>
      <c r="FS32" s="79"/>
      <c r="FT32" s="79"/>
      <c r="FU32" s="79"/>
      <c r="FV32" s="79"/>
      <c r="FW32" s="79"/>
      <c r="FX32" s="79"/>
      <c r="FY32" s="79"/>
      <c r="FZ32" s="79"/>
      <c r="GA32" s="79"/>
      <c r="GB32" s="79"/>
      <c r="GC32" s="79"/>
      <c r="GD32" s="79"/>
      <c r="GE32" s="79"/>
      <c r="GF32" s="79"/>
      <c r="GG32" s="79"/>
      <c r="GH32" s="79"/>
      <c r="GI32" s="79"/>
      <c r="GJ32" s="79"/>
      <c r="GK32" s="79"/>
      <c r="GL32" s="79"/>
      <c r="GM32" s="79"/>
      <c r="GN32" s="79"/>
      <c r="GO32" s="79"/>
      <c r="GP32" s="79"/>
      <c r="GQ32" s="79"/>
      <c r="GR32" s="79"/>
      <c r="GS32" s="79"/>
      <c r="GT32" s="79"/>
      <c r="GU32" s="79"/>
      <c r="GV32" s="79"/>
      <c r="GW32" s="79"/>
      <c r="GX32" s="79"/>
      <c r="GY32" s="79"/>
      <c r="GZ32" s="79"/>
      <c r="HA32" s="79"/>
      <c r="HB32" s="79"/>
      <c r="HC32" s="79"/>
      <c r="HD32" s="79"/>
      <c r="HE32" s="79"/>
      <c r="HF32" s="79"/>
      <c r="HG32" s="79"/>
      <c r="HH32" s="79"/>
      <c r="HI32" s="79"/>
      <c r="HJ32" s="79"/>
      <c r="HK32" s="79"/>
      <c r="HL32" s="79"/>
      <c r="HM32" s="79"/>
      <c r="HN32" s="79"/>
      <c r="HO32" s="79"/>
      <c r="HP32" s="79"/>
      <c r="HQ32" s="79"/>
      <c r="HR32" s="79"/>
      <c r="HS32" s="79"/>
      <c r="HT32" s="79"/>
      <c r="HU32" s="79"/>
      <c r="HV32" s="79"/>
      <c r="HW32" s="79"/>
      <c r="HX32" s="79"/>
      <c r="HY32" s="79"/>
      <c r="HZ32" s="79"/>
      <c r="IA32" s="79"/>
      <c r="IB32" s="79"/>
      <c r="IC32" s="79"/>
      <c r="ID32" s="79"/>
      <c r="IE32" s="79"/>
      <c r="IF32" s="79"/>
      <c r="IG32" s="79"/>
      <c r="IH32" s="79"/>
      <c r="II32" s="79"/>
      <c r="IJ32" s="79"/>
      <c r="IK32" s="79"/>
      <c r="IL32" s="79"/>
      <c r="IM32" s="79"/>
      <c r="IN32" s="79"/>
      <c r="IO32" s="79"/>
      <c r="IP32" s="79"/>
      <c r="IQ32" s="79"/>
      <c r="IR32" s="79"/>
      <c r="IS32" s="79"/>
      <c r="IT32" s="79"/>
      <c r="IU32" s="79"/>
      <c r="IV32" s="79"/>
      <c r="IW32" s="79"/>
      <c r="IX32" s="79"/>
      <c r="IY32" s="79"/>
      <c r="IZ32" s="79"/>
      <c r="JA32" s="79"/>
      <c r="JB32" s="79"/>
      <c r="JC32" s="79"/>
      <c r="JD32" s="79"/>
      <c r="JE32" s="79"/>
      <c r="JF32" s="79"/>
      <c r="JG32" s="79"/>
      <c r="JH32" s="79"/>
      <c r="JI32" s="79"/>
      <c r="JJ32" s="79"/>
      <c r="JK32" s="79"/>
      <c r="JL32" s="79"/>
    </row>
    <row r="33" spans="1:272" s="2" customFormat="1" ht="15" customHeight="1" x14ac:dyDescent="0.15">
      <c r="A33" s="97" t="s">
        <v>211</v>
      </c>
      <c r="B33" s="67"/>
      <c r="C33" s="67"/>
      <c r="D33" s="67"/>
      <c r="E33" s="67"/>
      <c r="F33" s="67"/>
      <c r="G33" s="67"/>
      <c r="H33" s="67"/>
      <c r="I33" s="67"/>
      <c r="J33" s="81"/>
      <c r="K33" s="221" t="str">
        <f>IF(OR($Z$33='✕「選択」シート'!$O$4,$Z$33='✕「選択」シート'!$O$5),"",$AO$12)</f>
        <v>令和</v>
      </c>
      <c r="L33" s="96"/>
      <c r="M33" s="96"/>
      <c r="N33" s="96"/>
      <c r="O33" s="96"/>
      <c r="P33" s="96"/>
      <c r="Q33" s="96"/>
      <c r="R33" s="96"/>
      <c r="S33" s="223" t="str">
        <f>IF(OR($Z$33='✕「選択」シート'!$O$4,$Z$33='✕「選択」シート'!$O$5),"","年")</f>
        <v>年</v>
      </c>
      <c r="T33" s="223"/>
      <c r="U33" s="96"/>
      <c r="V33" s="96"/>
      <c r="W33" s="96"/>
      <c r="X33" s="223" t="str">
        <f>IF(OR($Z$33='✕「選択」シート'!$O$4,$Z$33='✕「選択」シート'!$O$5),"","月")</f>
        <v>月</v>
      </c>
      <c r="Y33" s="223"/>
      <c r="Z33" s="71"/>
      <c r="AA33" s="71"/>
      <c r="AB33" s="71"/>
      <c r="AC33" s="71"/>
      <c r="AD33" s="71"/>
      <c r="AE33" s="71"/>
      <c r="AF33" s="71"/>
      <c r="AG33" s="129" t="s">
        <v>17</v>
      </c>
      <c r="AH33" s="129"/>
      <c r="AI33" s="129"/>
      <c r="AJ33" s="129"/>
      <c r="AK33" s="129"/>
      <c r="AL33" s="129"/>
      <c r="AM33" s="133"/>
      <c r="AN33" s="133"/>
      <c r="AO33" s="133"/>
      <c r="AP33" s="133"/>
      <c r="AQ33" s="129" t="str">
        <f>IF($Z$34="","日間","")</f>
        <v>日間</v>
      </c>
      <c r="AR33" s="129"/>
      <c r="AS33" s="129"/>
      <c r="AT33" s="129"/>
      <c r="AU33" s="171" t="s">
        <v>87</v>
      </c>
      <c r="AV33" s="172"/>
      <c r="AW33" s="172"/>
      <c r="AX33" s="172"/>
      <c r="AY33" s="173"/>
      <c r="AZ33" s="171" t="s">
        <v>280</v>
      </c>
      <c r="BA33" s="172"/>
      <c r="BB33" s="173"/>
      <c r="BC33" s="168" t="s">
        <v>95</v>
      </c>
      <c r="BD33" s="68"/>
      <c r="BE33" s="68"/>
      <c r="BF33" s="68"/>
      <c r="BG33" s="68"/>
      <c r="BH33" s="82"/>
      <c r="BI33" s="217" t="s">
        <v>78</v>
      </c>
      <c r="BJ33" s="134"/>
      <c r="BK33" s="134"/>
      <c r="BL33" s="134"/>
      <c r="BM33" s="68" t="s">
        <v>58</v>
      </c>
      <c r="BN33" s="68"/>
      <c r="BO33" s="131" t="s">
        <v>96</v>
      </c>
      <c r="BP33" s="131"/>
      <c r="BQ33" s="131"/>
      <c r="BR33" s="131"/>
      <c r="BS33" s="68" t="s">
        <v>58</v>
      </c>
      <c r="BT33" s="68"/>
      <c r="BU33" s="131" t="s">
        <v>97</v>
      </c>
      <c r="BV33" s="131"/>
      <c r="BW33" s="131"/>
      <c r="BX33" s="131"/>
      <c r="BY33" s="131"/>
      <c r="BZ33" s="131"/>
      <c r="CA33" s="132"/>
      <c r="CB33" s="93"/>
      <c r="CC33" s="93"/>
      <c r="CD33" s="93"/>
      <c r="CE33" s="93"/>
      <c r="CF33" s="93"/>
      <c r="CG33" s="93"/>
      <c r="CH33" s="93"/>
      <c r="CI33" s="93"/>
      <c r="CJ33" s="50" t="s">
        <v>129</v>
      </c>
      <c r="CK33" s="50"/>
      <c r="CL33" s="50"/>
      <c r="CM33" s="50"/>
      <c r="CN33" s="50"/>
      <c r="CO33" s="50"/>
      <c r="CP33" s="50"/>
      <c r="CQ33" s="50"/>
      <c r="CR33" s="50"/>
      <c r="CS33" s="50"/>
      <c r="CT33" s="50"/>
      <c r="CU33" s="50"/>
      <c r="CV33" s="50"/>
      <c r="CW33" s="50"/>
      <c r="CX33" s="50"/>
      <c r="CY33" s="50"/>
      <c r="CZ33" s="50"/>
      <c r="DA33" s="50"/>
      <c r="DB33" s="50"/>
      <c r="DC33" s="50"/>
      <c r="DD33" s="50"/>
      <c r="DE33" s="50"/>
      <c r="DF33" s="50"/>
      <c r="DG33" s="50"/>
      <c r="DH33" s="50"/>
      <c r="DI33" s="50"/>
      <c r="DJ33" s="50"/>
      <c r="DK33" s="50"/>
      <c r="DL33" s="50"/>
      <c r="DM33" s="50"/>
      <c r="DN33" s="50"/>
      <c r="DO33" s="50"/>
      <c r="DP33" s="50"/>
      <c r="DQ33" s="50"/>
      <c r="DR33" s="50"/>
      <c r="DS33" s="50"/>
      <c r="DT33" s="50"/>
      <c r="DU33" s="50"/>
      <c r="DV33" s="50"/>
      <c r="DW33" s="50"/>
      <c r="DX33" s="50"/>
      <c r="DY33" s="50"/>
      <c r="DZ33" s="50"/>
      <c r="EA33" s="50"/>
      <c r="EB33" s="50"/>
      <c r="EC33" s="50"/>
      <c r="ED33" s="50"/>
      <c r="EE33" s="50"/>
      <c r="EF33" s="50"/>
      <c r="EG33" s="50"/>
      <c r="EH33" s="50" t="s">
        <v>181</v>
      </c>
      <c r="EI33" s="50"/>
      <c r="EJ33" s="50"/>
      <c r="EK33" s="50"/>
      <c r="EL33" s="50"/>
      <c r="EM33" s="50"/>
      <c r="EN33" s="50"/>
      <c r="EO33" s="50"/>
      <c r="EP33" s="50"/>
      <c r="EQ33" s="50"/>
      <c r="ER33" s="50"/>
      <c r="ES33" s="50"/>
      <c r="ET33" s="50"/>
      <c r="EU33" s="50"/>
      <c r="EV33" s="50"/>
      <c r="EW33" s="50"/>
      <c r="EX33" s="50"/>
      <c r="EY33" s="50"/>
      <c r="EZ33" s="50"/>
      <c r="FA33" s="50"/>
      <c r="FB33" s="50"/>
      <c r="FC33" s="50"/>
      <c r="FD33" s="49" t="s">
        <v>188</v>
      </c>
      <c r="FE33" s="49"/>
      <c r="FF33" s="49"/>
      <c r="FG33" s="79" t="s">
        <v>191</v>
      </c>
      <c r="FH33" s="79"/>
      <c r="FI33" s="79"/>
      <c r="FJ33" s="79"/>
      <c r="FK33" s="79"/>
      <c r="FL33" s="79"/>
      <c r="FM33" s="79"/>
      <c r="FN33" s="79"/>
      <c r="FO33" s="79"/>
      <c r="FP33" s="79"/>
      <c r="FQ33" s="79"/>
      <c r="FR33" s="79"/>
      <c r="FS33" s="79"/>
      <c r="FT33" s="79"/>
      <c r="FU33" s="79"/>
      <c r="FV33" s="79"/>
      <c r="FW33" s="79"/>
      <c r="FX33" s="79"/>
      <c r="FY33" s="79"/>
      <c r="FZ33" s="79"/>
      <c r="GA33" s="79"/>
      <c r="GB33" s="79"/>
      <c r="GC33" s="79"/>
      <c r="GD33" s="79"/>
      <c r="GE33" s="79"/>
      <c r="GF33" s="79"/>
      <c r="GG33" s="79"/>
      <c r="GH33" s="79"/>
      <c r="GI33" s="79"/>
      <c r="GJ33" s="79"/>
      <c r="GK33" s="79"/>
      <c r="GL33" s="79"/>
      <c r="GM33" s="79"/>
      <c r="GN33" s="79"/>
      <c r="GO33" s="79"/>
      <c r="GP33" s="79"/>
      <c r="GQ33" s="79"/>
      <c r="GR33" s="79"/>
      <c r="GS33" s="79"/>
      <c r="GT33" s="79"/>
      <c r="GU33" s="79"/>
      <c r="GV33" s="79"/>
      <c r="GW33" s="79"/>
      <c r="GX33" s="79"/>
      <c r="GY33" s="79"/>
      <c r="GZ33" s="79"/>
      <c r="HA33" s="79"/>
      <c r="HB33" s="79"/>
      <c r="HC33" s="79"/>
      <c r="HD33" s="79"/>
      <c r="HE33" s="79"/>
      <c r="HF33" s="79"/>
      <c r="HG33" s="79"/>
      <c r="HH33" s="79"/>
      <c r="HI33" s="79"/>
      <c r="HJ33" s="79"/>
      <c r="HK33" s="79"/>
      <c r="HL33" s="79"/>
      <c r="HM33" s="79"/>
      <c r="HN33" s="79"/>
      <c r="HO33" s="79"/>
      <c r="HP33" s="79"/>
      <c r="HQ33" s="79"/>
      <c r="HR33" s="79"/>
      <c r="HS33" s="79"/>
      <c r="HT33" s="79"/>
      <c r="HU33" s="79"/>
      <c r="HV33" s="79"/>
      <c r="HW33" s="79"/>
      <c r="HX33" s="79"/>
      <c r="HY33" s="79"/>
      <c r="HZ33" s="79"/>
      <c r="IA33" s="79"/>
      <c r="IB33" s="79"/>
      <c r="IC33" s="79"/>
      <c r="ID33" s="79"/>
      <c r="IE33" s="79"/>
      <c r="IF33" s="79"/>
      <c r="IG33" s="79"/>
      <c r="IH33" s="79"/>
      <c r="II33" s="79"/>
      <c r="IJ33" s="79"/>
      <c r="IK33" s="79"/>
      <c r="IL33" s="79"/>
      <c r="IM33" s="79"/>
      <c r="IN33" s="79"/>
      <c r="IO33" s="79"/>
      <c r="IP33" s="79"/>
      <c r="IQ33" s="79"/>
      <c r="IR33" s="79"/>
      <c r="IS33" s="79"/>
      <c r="IT33" s="79"/>
      <c r="IU33" s="79"/>
      <c r="IV33" s="79"/>
      <c r="IW33" s="79"/>
      <c r="IX33" s="79"/>
      <c r="IY33" s="79"/>
      <c r="IZ33" s="79"/>
      <c r="JA33" s="79"/>
      <c r="JB33" s="79"/>
      <c r="JC33" s="79"/>
      <c r="JD33" s="79"/>
      <c r="JE33" s="79"/>
      <c r="JF33" s="79"/>
      <c r="JG33" s="79"/>
      <c r="JH33" s="79"/>
      <c r="JI33" s="79"/>
      <c r="JJ33" s="79"/>
      <c r="JK33" s="79"/>
      <c r="JL33" s="79"/>
    </row>
    <row r="34" spans="1:272" s="2" customFormat="1" ht="15" customHeight="1" x14ac:dyDescent="0.15">
      <c r="A34" s="98"/>
      <c r="B34" s="68"/>
      <c r="C34" s="68"/>
      <c r="D34" s="68"/>
      <c r="E34" s="68"/>
      <c r="F34" s="68"/>
      <c r="G34" s="68"/>
      <c r="H34" s="68"/>
      <c r="I34" s="68"/>
      <c r="J34" s="82"/>
      <c r="K34" s="222" t="str">
        <f>IF(OR($AO$12="",$AM$33&lt;&gt;""),"",$AO$12)</f>
        <v>令和</v>
      </c>
      <c r="L34" s="65"/>
      <c r="M34" s="65"/>
      <c r="N34" s="65"/>
      <c r="O34" s="65"/>
      <c r="P34" s="65"/>
      <c r="Q34" s="65"/>
      <c r="R34" s="65"/>
      <c r="S34" s="72" t="str">
        <f>IF($AM$33&lt;&gt;"","","年")</f>
        <v>年</v>
      </c>
      <c r="T34" s="72"/>
      <c r="U34" s="65"/>
      <c r="V34" s="65"/>
      <c r="W34" s="65"/>
      <c r="X34" s="72" t="str">
        <f>IF($AM$33&lt;&gt;"","","月")</f>
        <v>月</v>
      </c>
      <c r="Y34" s="72"/>
      <c r="Z34" s="73"/>
      <c r="AA34" s="73"/>
      <c r="AB34" s="73"/>
      <c r="AC34" s="73"/>
      <c r="AD34" s="73"/>
      <c r="AE34" s="73"/>
      <c r="AF34" s="73"/>
      <c r="AG34" s="100" t="str">
        <f>IF($AM$33&lt;&gt;"","","日まで")</f>
        <v>日まで</v>
      </c>
      <c r="AH34" s="100"/>
      <c r="AI34" s="100"/>
      <c r="AJ34" s="129"/>
      <c r="AK34" s="129"/>
      <c r="AL34" s="129"/>
      <c r="AM34" s="133"/>
      <c r="AN34" s="133"/>
      <c r="AO34" s="133"/>
      <c r="AP34" s="133"/>
      <c r="AQ34" s="129"/>
      <c r="AR34" s="129"/>
      <c r="AS34" s="129"/>
      <c r="AT34" s="129"/>
      <c r="AU34" s="171"/>
      <c r="AV34" s="172"/>
      <c r="AW34" s="172"/>
      <c r="AX34" s="172"/>
      <c r="AY34" s="173"/>
      <c r="AZ34" s="171"/>
      <c r="BA34" s="172"/>
      <c r="BB34" s="173"/>
      <c r="BC34" s="135" t="s">
        <v>26</v>
      </c>
      <c r="BD34" s="136"/>
      <c r="BE34" s="137"/>
      <c r="BF34" s="70" t="s">
        <v>88</v>
      </c>
      <c r="BG34" s="70"/>
      <c r="BH34" s="67" t="s">
        <v>58</v>
      </c>
      <c r="BI34" s="67"/>
      <c r="BJ34" s="78" t="s">
        <v>89</v>
      </c>
      <c r="BK34" s="78"/>
      <c r="BL34" s="78"/>
      <c r="BM34" s="78"/>
      <c r="BN34" s="78"/>
      <c r="BO34" s="78"/>
      <c r="BP34" s="78"/>
      <c r="BQ34" s="67" t="s">
        <v>58</v>
      </c>
      <c r="BR34" s="67"/>
      <c r="BS34" s="78" t="s">
        <v>91</v>
      </c>
      <c r="BT34" s="78"/>
      <c r="BU34" s="78"/>
      <c r="BV34" s="78"/>
      <c r="BW34" s="78"/>
      <c r="BX34" s="78"/>
      <c r="BY34" s="78"/>
      <c r="BZ34" s="78"/>
      <c r="CA34" s="130"/>
      <c r="CB34" s="93"/>
      <c r="CC34" s="93"/>
      <c r="CD34" s="93"/>
      <c r="CE34" s="93"/>
      <c r="CF34" s="93"/>
      <c r="CG34" s="93"/>
      <c r="CH34" s="93"/>
      <c r="CI34" s="93"/>
      <c r="CJ34" s="53" t="s">
        <v>130</v>
      </c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0" t="s">
        <v>182</v>
      </c>
      <c r="EI34" s="50"/>
      <c r="EJ34" s="50"/>
      <c r="EK34" s="50"/>
      <c r="EL34" s="50"/>
      <c r="EM34" s="50"/>
      <c r="EN34" s="50"/>
      <c r="EO34" s="50"/>
      <c r="EP34" s="50"/>
      <c r="EQ34" s="50"/>
      <c r="ER34" s="50"/>
      <c r="ES34" s="50"/>
      <c r="ET34" s="50"/>
      <c r="EU34" s="50"/>
      <c r="EV34" s="50"/>
      <c r="EW34" s="50"/>
      <c r="EX34" s="50"/>
      <c r="EY34" s="50"/>
      <c r="EZ34" s="50"/>
      <c r="FA34" s="50"/>
      <c r="FB34" s="50"/>
      <c r="FC34" s="50"/>
      <c r="FD34" s="49" t="s">
        <v>188</v>
      </c>
      <c r="FE34" s="49"/>
      <c r="FF34" s="49"/>
      <c r="FG34" s="79" t="s">
        <v>192</v>
      </c>
      <c r="FH34" s="79"/>
      <c r="FI34" s="79"/>
      <c r="FJ34" s="79"/>
      <c r="FK34" s="79"/>
      <c r="FL34" s="79"/>
      <c r="FM34" s="79"/>
      <c r="FN34" s="79"/>
      <c r="FO34" s="79"/>
      <c r="FP34" s="79"/>
      <c r="FQ34" s="79"/>
      <c r="FR34" s="79"/>
      <c r="FS34" s="79"/>
      <c r="FT34" s="79"/>
      <c r="FU34" s="79"/>
      <c r="FV34" s="79"/>
      <c r="FW34" s="79"/>
      <c r="FX34" s="79"/>
      <c r="FY34" s="79"/>
      <c r="FZ34" s="79"/>
      <c r="GA34" s="79"/>
      <c r="GB34" s="79"/>
      <c r="GC34" s="79"/>
      <c r="GD34" s="79"/>
      <c r="GE34" s="79"/>
      <c r="GF34" s="79"/>
      <c r="GG34" s="79"/>
      <c r="GH34" s="79"/>
      <c r="GI34" s="79"/>
      <c r="GJ34" s="79"/>
      <c r="GK34" s="79"/>
      <c r="GL34" s="79"/>
      <c r="GM34" s="79"/>
      <c r="GN34" s="79"/>
      <c r="GO34" s="79"/>
      <c r="GP34" s="79"/>
      <c r="GQ34" s="79"/>
      <c r="GR34" s="79"/>
      <c r="GS34" s="79"/>
      <c r="GT34" s="79"/>
      <c r="GU34" s="79"/>
      <c r="GV34" s="79"/>
      <c r="GW34" s="79"/>
      <c r="GX34" s="79"/>
      <c r="GY34" s="79"/>
      <c r="GZ34" s="79"/>
      <c r="HA34" s="79"/>
      <c r="HB34" s="79"/>
      <c r="HC34" s="79"/>
      <c r="HD34" s="79"/>
      <c r="HE34" s="79"/>
      <c r="HF34" s="79"/>
      <c r="HG34" s="79"/>
      <c r="HH34" s="79"/>
      <c r="HI34" s="79"/>
      <c r="HJ34" s="79"/>
      <c r="HK34" s="79"/>
      <c r="HL34" s="79"/>
      <c r="HM34" s="79"/>
      <c r="HN34" s="79"/>
      <c r="HO34" s="79"/>
      <c r="HP34" s="79"/>
      <c r="HQ34" s="79"/>
      <c r="HR34" s="79"/>
      <c r="HS34" s="79"/>
      <c r="HT34" s="79"/>
      <c r="HU34" s="79"/>
      <c r="HV34" s="79"/>
      <c r="HW34" s="79"/>
      <c r="HX34" s="79"/>
      <c r="HY34" s="79"/>
      <c r="HZ34" s="79"/>
      <c r="IA34" s="79"/>
      <c r="IB34" s="79"/>
      <c r="IC34" s="79"/>
      <c r="ID34" s="79"/>
      <c r="IE34" s="79"/>
      <c r="IF34" s="79"/>
      <c r="IG34" s="79"/>
      <c r="IH34" s="79"/>
      <c r="II34" s="79"/>
      <c r="IJ34" s="79"/>
      <c r="IK34" s="79"/>
      <c r="IL34" s="79"/>
      <c r="IM34" s="79"/>
      <c r="IN34" s="79"/>
      <c r="IO34" s="79"/>
      <c r="IP34" s="79"/>
      <c r="IQ34" s="79"/>
      <c r="IR34" s="79"/>
      <c r="IS34" s="79"/>
      <c r="IT34" s="79"/>
      <c r="IU34" s="79"/>
      <c r="IV34" s="79"/>
      <c r="IW34" s="79"/>
      <c r="IX34" s="79"/>
      <c r="IY34" s="79"/>
      <c r="IZ34" s="79"/>
      <c r="JA34" s="79"/>
      <c r="JB34" s="79"/>
      <c r="JC34" s="79"/>
      <c r="JD34" s="79"/>
      <c r="JE34" s="79"/>
      <c r="JF34" s="79"/>
      <c r="JG34" s="79"/>
      <c r="JH34" s="79"/>
      <c r="JI34" s="79"/>
      <c r="JJ34" s="79"/>
      <c r="JK34" s="79"/>
      <c r="JL34" s="79"/>
    </row>
    <row r="35" spans="1:272" s="2" customFormat="1" ht="15" customHeight="1" x14ac:dyDescent="0.15">
      <c r="A35" s="97"/>
      <c r="B35" s="80" t="s">
        <v>225</v>
      </c>
      <c r="C35" s="80"/>
      <c r="D35" s="80"/>
      <c r="E35" s="80"/>
      <c r="F35" s="80"/>
      <c r="G35" s="80"/>
      <c r="H35" s="80"/>
      <c r="I35" s="80"/>
      <c r="J35" s="81"/>
      <c r="K35" s="231"/>
      <c r="L35" s="99" t="s">
        <v>226</v>
      </c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143"/>
      <c r="AH35" s="242" t="s">
        <v>269</v>
      </c>
      <c r="AI35" s="243"/>
      <c r="AJ35" s="243"/>
      <c r="AK35" s="243"/>
      <c r="AL35" s="243"/>
      <c r="AM35" s="243"/>
      <c r="AN35" s="243"/>
      <c r="AO35" s="243"/>
      <c r="AP35" s="243"/>
      <c r="AQ35" s="243"/>
      <c r="AR35" s="243"/>
      <c r="AS35" s="243"/>
      <c r="AT35" s="244"/>
      <c r="AU35" s="171"/>
      <c r="AV35" s="172"/>
      <c r="AW35" s="172"/>
      <c r="AX35" s="172"/>
      <c r="AY35" s="173"/>
      <c r="AZ35" s="171"/>
      <c r="BA35" s="172"/>
      <c r="BB35" s="173"/>
      <c r="BC35" s="138"/>
      <c r="BD35" s="139"/>
      <c r="BE35" s="140"/>
      <c r="BF35" s="134" t="s">
        <v>92</v>
      </c>
      <c r="BG35" s="134"/>
      <c r="BH35" s="134"/>
      <c r="BI35" s="134"/>
      <c r="BJ35" s="134"/>
      <c r="BK35" s="134"/>
      <c r="BL35" s="134"/>
      <c r="BM35" s="68" t="s">
        <v>58</v>
      </c>
      <c r="BN35" s="68"/>
      <c r="BO35" s="131" t="s">
        <v>93</v>
      </c>
      <c r="BP35" s="131"/>
      <c r="BQ35" s="131"/>
      <c r="BR35" s="131"/>
      <c r="BS35" s="131"/>
      <c r="BT35" s="131"/>
      <c r="BU35" s="134"/>
      <c r="BV35" s="134"/>
      <c r="BW35" s="134"/>
      <c r="BX35" s="134"/>
      <c r="BY35" s="134"/>
      <c r="BZ35" s="134"/>
      <c r="CA35" s="218"/>
      <c r="CB35" s="93"/>
      <c r="CC35" s="93"/>
      <c r="CD35" s="93"/>
      <c r="CE35" s="93"/>
      <c r="CF35" s="93"/>
      <c r="CG35" s="93"/>
      <c r="CH35" s="93"/>
      <c r="CI35" s="9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0" t="s">
        <v>183</v>
      </c>
      <c r="EI35" s="50"/>
      <c r="EJ35" s="50"/>
      <c r="EK35" s="50"/>
      <c r="EL35" s="50"/>
      <c r="EM35" s="50"/>
      <c r="EN35" s="50"/>
      <c r="EO35" s="50"/>
      <c r="EP35" s="50"/>
      <c r="EQ35" s="50"/>
      <c r="ER35" s="50"/>
      <c r="ES35" s="50"/>
      <c r="ET35" s="50"/>
      <c r="EU35" s="50"/>
      <c r="EV35" s="50"/>
      <c r="EW35" s="50"/>
      <c r="EX35" s="50"/>
      <c r="EY35" s="50"/>
      <c r="EZ35" s="50"/>
      <c r="FA35" s="50"/>
      <c r="FB35" s="50"/>
      <c r="FC35" s="50"/>
      <c r="FD35" s="49" t="s">
        <v>188</v>
      </c>
      <c r="FE35" s="49"/>
      <c r="FF35" s="49"/>
      <c r="FG35" s="79" t="s">
        <v>193</v>
      </c>
      <c r="FH35" s="79"/>
      <c r="FI35" s="79"/>
      <c r="FJ35" s="79"/>
      <c r="FK35" s="79"/>
      <c r="FL35" s="79"/>
      <c r="FM35" s="79"/>
      <c r="FN35" s="79"/>
      <c r="FO35" s="79"/>
      <c r="FP35" s="79"/>
      <c r="FQ35" s="79"/>
      <c r="FR35" s="79"/>
      <c r="FS35" s="79"/>
      <c r="FT35" s="79"/>
      <c r="FU35" s="79"/>
      <c r="FV35" s="79"/>
      <c r="FW35" s="79"/>
      <c r="FX35" s="79"/>
      <c r="FY35" s="79"/>
      <c r="FZ35" s="79"/>
      <c r="GA35" s="79"/>
      <c r="GB35" s="79"/>
      <c r="GC35" s="79"/>
      <c r="GD35" s="79"/>
      <c r="GE35" s="79"/>
      <c r="GF35" s="79"/>
      <c r="GG35" s="79"/>
      <c r="GH35" s="79"/>
      <c r="GI35" s="79"/>
      <c r="GJ35" s="79"/>
      <c r="GK35" s="79"/>
      <c r="GL35" s="79"/>
      <c r="GM35" s="79"/>
      <c r="GN35" s="79"/>
      <c r="GO35" s="79"/>
      <c r="GP35" s="79"/>
      <c r="GQ35" s="79"/>
      <c r="GR35" s="79"/>
      <c r="GS35" s="79"/>
      <c r="GT35" s="79"/>
      <c r="GU35" s="79"/>
      <c r="GV35" s="79"/>
      <c r="GW35" s="79"/>
      <c r="GX35" s="79"/>
      <c r="GY35" s="79"/>
      <c r="GZ35" s="79"/>
      <c r="HA35" s="79"/>
      <c r="HB35" s="79"/>
      <c r="HC35" s="79"/>
      <c r="HD35" s="79"/>
      <c r="HE35" s="79"/>
      <c r="HF35" s="79"/>
      <c r="HG35" s="79"/>
      <c r="HH35" s="79"/>
      <c r="HI35" s="79"/>
      <c r="HJ35" s="79"/>
      <c r="HK35" s="79"/>
      <c r="HL35" s="79"/>
      <c r="HM35" s="79"/>
      <c r="HN35" s="79"/>
      <c r="HO35" s="79"/>
      <c r="HP35" s="79"/>
      <c r="HQ35" s="79"/>
      <c r="HR35" s="79"/>
      <c r="HS35" s="79"/>
      <c r="HT35" s="79"/>
      <c r="HU35" s="79"/>
      <c r="HV35" s="79"/>
      <c r="HW35" s="79"/>
      <c r="HX35" s="79"/>
      <c r="HY35" s="79"/>
      <c r="HZ35" s="79"/>
      <c r="IA35" s="79"/>
      <c r="IB35" s="79"/>
      <c r="IC35" s="79"/>
      <c r="ID35" s="79"/>
      <c r="IE35" s="79"/>
      <c r="IF35" s="79"/>
      <c r="IG35" s="79"/>
      <c r="IH35" s="79"/>
      <c r="II35" s="79"/>
      <c r="IJ35" s="79"/>
      <c r="IK35" s="79"/>
      <c r="IL35" s="79"/>
      <c r="IM35" s="79"/>
      <c r="IN35" s="79"/>
      <c r="IO35" s="79"/>
      <c r="IP35" s="79"/>
      <c r="IQ35" s="79"/>
      <c r="IR35" s="79"/>
      <c r="IS35" s="79"/>
      <c r="IT35" s="79"/>
      <c r="IU35" s="79"/>
      <c r="IV35" s="79"/>
      <c r="IW35" s="79"/>
      <c r="IX35" s="79"/>
      <c r="IY35" s="79"/>
      <c r="IZ35" s="79"/>
      <c r="JA35" s="79"/>
      <c r="JB35" s="79"/>
      <c r="JC35" s="79"/>
      <c r="JD35" s="79"/>
      <c r="JE35" s="79"/>
      <c r="JF35" s="79"/>
      <c r="JG35" s="79"/>
      <c r="JH35" s="79"/>
      <c r="JI35" s="79"/>
      <c r="JJ35" s="79"/>
      <c r="JK35" s="79"/>
      <c r="JL35" s="79"/>
    </row>
    <row r="36" spans="1:272" s="2" customFormat="1" ht="15" customHeight="1" x14ac:dyDescent="0.15">
      <c r="A36" s="98"/>
      <c r="B36" s="83" t="s">
        <v>227</v>
      </c>
      <c r="C36" s="83"/>
      <c r="D36" s="83"/>
      <c r="E36" s="83"/>
      <c r="F36" s="83"/>
      <c r="G36" s="83"/>
      <c r="H36" s="83"/>
      <c r="I36" s="83"/>
      <c r="J36" s="82"/>
      <c r="K36" s="232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44"/>
      <c r="AH36" s="245"/>
      <c r="AI36" s="246"/>
      <c r="AJ36" s="246"/>
      <c r="AK36" s="246"/>
      <c r="AL36" s="246"/>
      <c r="AM36" s="246"/>
      <c r="AN36" s="246"/>
      <c r="AO36" s="246"/>
      <c r="AP36" s="246"/>
      <c r="AQ36" s="246"/>
      <c r="AR36" s="246"/>
      <c r="AS36" s="246"/>
      <c r="AT36" s="247"/>
      <c r="AU36" s="171"/>
      <c r="AV36" s="172"/>
      <c r="AW36" s="172"/>
      <c r="AX36" s="172"/>
      <c r="AY36" s="173"/>
      <c r="AZ36" s="171"/>
      <c r="BA36" s="172"/>
      <c r="BB36" s="173"/>
      <c r="BC36" s="135" t="s">
        <v>27</v>
      </c>
      <c r="BD36" s="136"/>
      <c r="BE36" s="137"/>
      <c r="BF36" s="70" t="s">
        <v>88</v>
      </c>
      <c r="BG36" s="70"/>
      <c r="BH36" s="67" t="s">
        <v>58</v>
      </c>
      <c r="BI36" s="67"/>
      <c r="BJ36" s="78" t="s">
        <v>89</v>
      </c>
      <c r="BK36" s="78"/>
      <c r="BL36" s="78"/>
      <c r="BM36" s="78"/>
      <c r="BN36" s="78"/>
      <c r="BO36" s="78"/>
      <c r="BP36" s="78"/>
      <c r="BQ36" s="67" t="s">
        <v>58</v>
      </c>
      <c r="BR36" s="67"/>
      <c r="BS36" s="78" t="s">
        <v>90</v>
      </c>
      <c r="BT36" s="78"/>
      <c r="BU36" s="78"/>
      <c r="BV36" s="78"/>
      <c r="BW36" s="78"/>
      <c r="BX36" s="78"/>
      <c r="BY36" s="78"/>
      <c r="BZ36" s="78"/>
      <c r="CA36" s="130"/>
      <c r="CB36" s="93"/>
      <c r="CC36" s="93"/>
      <c r="CD36" s="93"/>
      <c r="CE36" s="93"/>
      <c r="CF36" s="93"/>
      <c r="CG36" s="93"/>
      <c r="CH36" s="93"/>
      <c r="CI36" s="93"/>
      <c r="CJ36" s="53" t="s">
        <v>130</v>
      </c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117" t="s">
        <v>184</v>
      </c>
      <c r="EI36" s="117"/>
      <c r="EJ36" s="117"/>
      <c r="EK36" s="117"/>
      <c r="EL36" s="117"/>
      <c r="EM36" s="117"/>
      <c r="EN36" s="117"/>
      <c r="EO36" s="117"/>
      <c r="EP36" s="117"/>
      <c r="EQ36" s="117"/>
      <c r="ER36" s="117"/>
      <c r="ES36" s="117"/>
      <c r="ET36" s="117"/>
      <c r="EU36" s="117"/>
      <c r="EV36" s="117"/>
      <c r="EW36" s="117"/>
      <c r="EX36" s="117"/>
      <c r="EY36" s="117"/>
      <c r="EZ36" s="117"/>
      <c r="FA36" s="117"/>
      <c r="FB36" s="117"/>
      <c r="FC36" s="117"/>
      <c r="FD36" s="54" t="s">
        <v>188</v>
      </c>
      <c r="FE36" s="54"/>
      <c r="FF36" s="54"/>
      <c r="FG36" s="128" t="s">
        <v>194</v>
      </c>
      <c r="FH36" s="128"/>
      <c r="FI36" s="128"/>
      <c r="FJ36" s="128"/>
      <c r="FK36" s="128"/>
      <c r="FL36" s="128"/>
      <c r="FM36" s="128"/>
      <c r="FN36" s="128"/>
      <c r="FO36" s="128"/>
      <c r="FP36" s="128"/>
      <c r="FQ36" s="128"/>
      <c r="FR36" s="128"/>
      <c r="FS36" s="128"/>
      <c r="FT36" s="128"/>
      <c r="FU36" s="128"/>
      <c r="FV36" s="128"/>
      <c r="FW36" s="128"/>
      <c r="FX36" s="128"/>
      <c r="FY36" s="128"/>
      <c r="FZ36" s="128"/>
      <c r="GA36" s="128"/>
      <c r="GB36" s="128"/>
      <c r="GC36" s="128"/>
      <c r="GD36" s="128"/>
      <c r="GE36" s="128"/>
      <c r="GF36" s="128"/>
      <c r="GG36" s="128"/>
      <c r="GH36" s="128"/>
      <c r="GI36" s="128"/>
      <c r="GJ36" s="128"/>
      <c r="GK36" s="128"/>
      <c r="GL36" s="128"/>
      <c r="GM36" s="128"/>
      <c r="GN36" s="128"/>
      <c r="GO36" s="128"/>
      <c r="GP36" s="128"/>
      <c r="GQ36" s="128"/>
      <c r="GR36" s="128"/>
      <c r="GS36" s="128"/>
      <c r="GT36" s="128"/>
      <c r="GU36" s="128"/>
      <c r="GV36" s="128"/>
      <c r="GW36" s="128"/>
      <c r="GX36" s="128"/>
      <c r="GY36" s="128"/>
      <c r="GZ36" s="128"/>
      <c r="HA36" s="128"/>
      <c r="HB36" s="128"/>
      <c r="HC36" s="128"/>
      <c r="HD36" s="128"/>
      <c r="HE36" s="128"/>
      <c r="HF36" s="128"/>
      <c r="HG36" s="128"/>
      <c r="HH36" s="128"/>
      <c r="HI36" s="128"/>
      <c r="HJ36" s="128"/>
      <c r="HK36" s="128"/>
      <c r="HL36" s="128"/>
      <c r="HM36" s="128"/>
      <c r="HN36" s="128"/>
      <c r="HO36" s="128"/>
      <c r="HP36" s="128"/>
      <c r="HQ36" s="128"/>
      <c r="HR36" s="128"/>
      <c r="HS36" s="128"/>
      <c r="HT36" s="128"/>
      <c r="HU36" s="128"/>
      <c r="HV36" s="128"/>
      <c r="HW36" s="128"/>
      <c r="HX36" s="128"/>
      <c r="HY36" s="128"/>
      <c r="HZ36" s="128"/>
      <c r="IA36" s="128"/>
      <c r="IB36" s="128"/>
      <c r="IC36" s="128"/>
      <c r="ID36" s="128"/>
      <c r="IE36" s="128"/>
      <c r="IF36" s="128"/>
      <c r="IG36" s="128"/>
      <c r="IH36" s="128"/>
      <c r="II36" s="128"/>
      <c r="IJ36" s="128"/>
      <c r="IK36" s="128"/>
      <c r="IL36" s="128"/>
      <c r="IM36" s="128"/>
      <c r="IN36" s="128"/>
      <c r="IO36" s="128"/>
      <c r="IP36" s="128"/>
      <c r="IQ36" s="128"/>
      <c r="IR36" s="128"/>
      <c r="IS36" s="128"/>
      <c r="IT36" s="128"/>
      <c r="IU36" s="128"/>
      <c r="IV36" s="128"/>
      <c r="IW36" s="128"/>
      <c r="IX36" s="128"/>
      <c r="IY36" s="128"/>
      <c r="IZ36" s="128"/>
      <c r="JA36" s="128"/>
      <c r="JB36" s="128"/>
      <c r="JC36" s="128"/>
      <c r="JD36" s="128"/>
      <c r="JE36" s="128"/>
      <c r="JF36" s="128"/>
      <c r="JG36" s="128"/>
      <c r="JH36" s="128"/>
      <c r="JI36" s="128"/>
      <c r="JJ36" s="128"/>
      <c r="JK36" s="128"/>
      <c r="JL36" s="128"/>
    </row>
    <row r="37" spans="1:272" s="2" customFormat="1" ht="15" customHeight="1" x14ac:dyDescent="0.15">
      <c r="A37" s="97"/>
      <c r="B37" s="84" t="s">
        <v>228</v>
      </c>
      <c r="C37" s="84"/>
      <c r="D37" s="84"/>
      <c r="E37" s="84"/>
      <c r="F37" s="84"/>
      <c r="G37" s="84"/>
      <c r="H37" s="84"/>
      <c r="I37" s="84"/>
      <c r="J37" s="87"/>
      <c r="K37" s="7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01"/>
      <c r="AH37" s="245"/>
      <c r="AI37" s="246"/>
      <c r="AJ37" s="246"/>
      <c r="AK37" s="246"/>
      <c r="AL37" s="246"/>
      <c r="AM37" s="246"/>
      <c r="AN37" s="246"/>
      <c r="AO37" s="246"/>
      <c r="AP37" s="246"/>
      <c r="AQ37" s="246"/>
      <c r="AR37" s="246"/>
      <c r="AS37" s="246"/>
      <c r="AT37" s="247"/>
      <c r="AU37" s="171"/>
      <c r="AV37" s="172"/>
      <c r="AW37" s="172"/>
      <c r="AX37" s="172"/>
      <c r="AY37" s="173"/>
      <c r="AZ37" s="171"/>
      <c r="BA37" s="172"/>
      <c r="BB37" s="173"/>
      <c r="BC37" s="138"/>
      <c r="BD37" s="139"/>
      <c r="BE37" s="140"/>
      <c r="BF37" s="217" t="s">
        <v>94</v>
      </c>
      <c r="BG37" s="134"/>
      <c r="BH37" s="134"/>
      <c r="BI37" s="134"/>
      <c r="BJ37" s="134"/>
      <c r="BK37" s="134"/>
      <c r="BL37" s="134"/>
      <c r="BM37" s="134"/>
      <c r="BN37" s="134"/>
      <c r="BO37" s="134"/>
      <c r="BP37" s="134"/>
      <c r="BQ37" s="134"/>
      <c r="BR37" s="134"/>
      <c r="BS37" s="134"/>
      <c r="BT37" s="134"/>
      <c r="BU37" s="134"/>
      <c r="BV37" s="134"/>
      <c r="BW37" s="134"/>
      <c r="BX37" s="134"/>
      <c r="BY37" s="134"/>
      <c r="BZ37" s="134"/>
      <c r="CA37" s="218"/>
      <c r="CB37" s="93"/>
      <c r="CC37" s="93"/>
      <c r="CD37" s="93"/>
      <c r="CE37" s="93"/>
      <c r="CF37" s="93"/>
      <c r="CG37" s="93"/>
      <c r="CH37" s="93"/>
      <c r="CI37" s="9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117" t="s">
        <v>185</v>
      </c>
      <c r="EI37" s="117"/>
      <c r="EJ37" s="117"/>
      <c r="EK37" s="117"/>
      <c r="EL37" s="117"/>
      <c r="EM37" s="117"/>
      <c r="EN37" s="117"/>
      <c r="EO37" s="117"/>
      <c r="EP37" s="117"/>
      <c r="EQ37" s="117"/>
      <c r="ER37" s="117"/>
      <c r="ES37" s="117"/>
      <c r="ET37" s="117"/>
      <c r="EU37" s="117"/>
      <c r="EV37" s="117"/>
      <c r="EW37" s="117"/>
      <c r="EX37" s="117"/>
      <c r="EY37" s="117"/>
      <c r="EZ37" s="117"/>
      <c r="FA37" s="117"/>
      <c r="FB37" s="117"/>
      <c r="FC37" s="117"/>
      <c r="FD37" s="54" t="s">
        <v>188</v>
      </c>
      <c r="FE37" s="54"/>
      <c r="FF37" s="54"/>
      <c r="FG37" s="128" t="s">
        <v>195</v>
      </c>
      <c r="FH37" s="128"/>
      <c r="FI37" s="128"/>
      <c r="FJ37" s="128"/>
      <c r="FK37" s="128"/>
      <c r="FL37" s="128"/>
      <c r="FM37" s="128"/>
      <c r="FN37" s="128"/>
      <c r="FO37" s="128"/>
      <c r="FP37" s="128"/>
      <c r="FQ37" s="128"/>
      <c r="FR37" s="128"/>
      <c r="FS37" s="128"/>
      <c r="FT37" s="128"/>
      <c r="FU37" s="128"/>
      <c r="FV37" s="128"/>
      <c r="FW37" s="128"/>
      <c r="FX37" s="128"/>
      <c r="FY37" s="128"/>
      <c r="FZ37" s="128"/>
      <c r="GA37" s="128"/>
      <c r="GB37" s="128"/>
      <c r="GC37" s="128"/>
      <c r="GD37" s="128"/>
      <c r="GE37" s="128"/>
      <c r="GF37" s="128"/>
      <c r="GG37" s="128"/>
      <c r="GH37" s="128"/>
      <c r="GI37" s="128"/>
      <c r="GJ37" s="128"/>
      <c r="GK37" s="128"/>
      <c r="GL37" s="128"/>
      <c r="GM37" s="128"/>
      <c r="GN37" s="128"/>
      <c r="GO37" s="128"/>
      <c r="GP37" s="128"/>
      <c r="GQ37" s="128"/>
      <c r="GR37" s="128"/>
      <c r="GS37" s="128"/>
      <c r="GT37" s="128"/>
      <c r="GU37" s="128"/>
      <c r="GV37" s="128"/>
      <c r="GW37" s="128"/>
      <c r="GX37" s="128"/>
      <c r="GY37" s="128"/>
      <c r="GZ37" s="128"/>
      <c r="HA37" s="128"/>
      <c r="HB37" s="128"/>
      <c r="HC37" s="128"/>
      <c r="HD37" s="128"/>
      <c r="HE37" s="128"/>
      <c r="HF37" s="128"/>
      <c r="HG37" s="128"/>
      <c r="HH37" s="128"/>
      <c r="HI37" s="128"/>
      <c r="HJ37" s="128"/>
      <c r="HK37" s="128"/>
      <c r="HL37" s="128"/>
      <c r="HM37" s="128"/>
      <c r="HN37" s="128"/>
      <c r="HO37" s="128"/>
      <c r="HP37" s="128"/>
      <c r="HQ37" s="128"/>
      <c r="HR37" s="128"/>
      <c r="HS37" s="128"/>
      <c r="HT37" s="128"/>
      <c r="HU37" s="128"/>
      <c r="HV37" s="128"/>
      <c r="HW37" s="128"/>
      <c r="HX37" s="128"/>
      <c r="HY37" s="128"/>
      <c r="HZ37" s="128"/>
      <c r="IA37" s="128"/>
      <c r="IB37" s="128"/>
      <c r="IC37" s="128"/>
      <c r="ID37" s="128"/>
      <c r="IE37" s="128"/>
      <c r="IF37" s="128"/>
      <c r="IG37" s="128"/>
      <c r="IH37" s="128"/>
      <c r="II37" s="128"/>
      <c r="IJ37" s="128"/>
      <c r="IK37" s="128"/>
      <c r="IL37" s="128"/>
      <c r="IM37" s="128"/>
      <c r="IN37" s="128"/>
      <c r="IO37" s="128"/>
      <c r="IP37" s="128"/>
      <c r="IQ37" s="128"/>
      <c r="IR37" s="128"/>
      <c r="IS37" s="128"/>
      <c r="IT37" s="128"/>
      <c r="IU37" s="128"/>
      <c r="IV37" s="128"/>
      <c r="IW37" s="128"/>
      <c r="IX37" s="128"/>
      <c r="IY37" s="128"/>
      <c r="IZ37" s="128"/>
      <c r="JA37" s="128"/>
      <c r="JB37" s="128"/>
      <c r="JC37" s="128"/>
      <c r="JD37" s="128"/>
      <c r="JE37" s="128"/>
      <c r="JF37" s="128"/>
      <c r="JG37" s="128"/>
      <c r="JH37" s="128"/>
      <c r="JI37" s="128"/>
      <c r="JJ37" s="128"/>
      <c r="JK37" s="128"/>
      <c r="JL37" s="128"/>
    </row>
    <row r="38" spans="1:272" s="2" customFormat="1" ht="15" customHeight="1" x14ac:dyDescent="0.15">
      <c r="A38" s="122"/>
      <c r="B38" s="85"/>
      <c r="C38" s="85"/>
      <c r="D38" s="85"/>
      <c r="E38" s="85"/>
      <c r="F38" s="85"/>
      <c r="G38" s="85"/>
      <c r="H38" s="85"/>
      <c r="I38" s="85"/>
      <c r="J38" s="88"/>
      <c r="K38" s="241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  <c r="W38" s="126"/>
      <c r="X38" s="126"/>
      <c r="Y38" s="126"/>
      <c r="Z38" s="126"/>
      <c r="AA38" s="126"/>
      <c r="AB38" s="126"/>
      <c r="AC38" s="126"/>
      <c r="AD38" s="126"/>
      <c r="AE38" s="126"/>
      <c r="AF38" s="126"/>
      <c r="AG38" s="102"/>
      <c r="AH38" s="245"/>
      <c r="AI38" s="246"/>
      <c r="AJ38" s="246"/>
      <c r="AK38" s="246"/>
      <c r="AL38" s="246"/>
      <c r="AM38" s="246"/>
      <c r="AN38" s="246"/>
      <c r="AO38" s="246"/>
      <c r="AP38" s="246"/>
      <c r="AQ38" s="246"/>
      <c r="AR38" s="246"/>
      <c r="AS38" s="246"/>
      <c r="AT38" s="247"/>
      <c r="AU38" s="171"/>
      <c r="AV38" s="172"/>
      <c r="AW38" s="172"/>
      <c r="AX38" s="172"/>
      <c r="AY38" s="173"/>
      <c r="AZ38" s="171"/>
      <c r="BA38" s="172"/>
      <c r="BB38" s="173"/>
      <c r="BC38" s="169" t="s">
        <v>98</v>
      </c>
      <c r="BD38" s="170"/>
      <c r="BE38" s="170"/>
      <c r="BF38" s="170"/>
      <c r="BG38" s="170"/>
      <c r="BH38" s="170"/>
      <c r="BI38" s="170"/>
      <c r="BJ38" s="170"/>
      <c r="BK38" s="170"/>
      <c r="BL38" s="170"/>
      <c r="BM38" s="170"/>
      <c r="BN38" s="170"/>
      <c r="BO38" s="170"/>
      <c r="BP38" s="170"/>
      <c r="BQ38" s="170"/>
      <c r="BR38" s="170"/>
      <c r="BS38" s="170"/>
      <c r="BT38" s="66"/>
      <c r="BU38" s="66"/>
      <c r="BV38" s="66"/>
      <c r="BW38" s="66"/>
      <c r="BX38" s="219" t="s">
        <v>86</v>
      </c>
      <c r="BY38" s="219"/>
      <c r="BZ38" s="219"/>
      <c r="CA38" s="220"/>
      <c r="CB38" s="93"/>
      <c r="CC38" s="93"/>
      <c r="CD38" s="93"/>
      <c r="CE38" s="93"/>
      <c r="CF38" s="93"/>
      <c r="CG38" s="93"/>
      <c r="CH38" s="93"/>
      <c r="CI38" s="93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117" t="s">
        <v>186</v>
      </c>
      <c r="EI38" s="117"/>
      <c r="EJ38" s="117"/>
      <c r="EK38" s="117"/>
      <c r="EL38" s="117"/>
      <c r="EM38" s="117"/>
      <c r="EN38" s="117"/>
      <c r="EO38" s="117"/>
      <c r="EP38" s="117"/>
      <c r="EQ38" s="117"/>
      <c r="ER38" s="117"/>
      <c r="ES38" s="117"/>
      <c r="ET38" s="117"/>
      <c r="EU38" s="117"/>
      <c r="EV38" s="117"/>
      <c r="EW38" s="117"/>
      <c r="EX38" s="117"/>
      <c r="EY38" s="117"/>
      <c r="EZ38" s="117"/>
      <c r="FA38" s="117"/>
      <c r="FB38" s="117"/>
      <c r="FC38" s="117"/>
      <c r="FD38" s="54" t="s">
        <v>188</v>
      </c>
      <c r="FE38" s="54"/>
      <c r="FF38" s="54"/>
      <c r="FG38" s="128" t="s">
        <v>196</v>
      </c>
      <c r="FH38" s="128"/>
      <c r="FI38" s="128"/>
      <c r="FJ38" s="128"/>
      <c r="FK38" s="128"/>
      <c r="FL38" s="128"/>
      <c r="FM38" s="128"/>
      <c r="FN38" s="128"/>
      <c r="FO38" s="128"/>
      <c r="FP38" s="128"/>
      <c r="FQ38" s="128"/>
      <c r="FR38" s="128"/>
      <c r="FS38" s="128"/>
      <c r="FT38" s="128"/>
      <c r="FU38" s="128"/>
      <c r="FV38" s="128"/>
      <c r="FW38" s="128"/>
      <c r="FX38" s="128"/>
      <c r="FY38" s="128"/>
      <c r="FZ38" s="128"/>
      <c r="GA38" s="128"/>
      <c r="GB38" s="128"/>
      <c r="GC38" s="128"/>
      <c r="GD38" s="128"/>
      <c r="GE38" s="128"/>
      <c r="GF38" s="128"/>
      <c r="GG38" s="128"/>
      <c r="GH38" s="128"/>
      <c r="GI38" s="128"/>
      <c r="GJ38" s="128"/>
      <c r="GK38" s="128"/>
      <c r="GL38" s="128"/>
      <c r="GM38" s="128"/>
      <c r="GN38" s="128"/>
      <c r="GO38" s="128"/>
      <c r="GP38" s="128"/>
      <c r="GQ38" s="128"/>
      <c r="GR38" s="128"/>
      <c r="GS38" s="128"/>
      <c r="GT38" s="128"/>
      <c r="GU38" s="128"/>
      <c r="GV38" s="128"/>
      <c r="GW38" s="128"/>
      <c r="GX38" s="128"/>
      <c r="GY38" s="128"/>
      <c r="GZ38" s="128"/>
      <c r="HA38" s="128"/>
      <c r="HB38" s="128"/>
      <c r="HC38" s="128"/>
      <c r="HD38" s="128"/>
      <c r="HE38" s="128"/>
      <c r="HF38" s="128"/>
      <c r="HG38" s="128"/>
      <c r="HH38" s="128"/>
      <c r="HI38" s="128"/>
      <c r="HJ38" s="128"/>
      <c r="HK38" s="128"/>
      <c r="HL38" s="128"/>
      <c r="HM38" s="128"/>
      <c r="HN38" s="128"/>
      <c r="HO38" s="128"/>
      <c r="HP38" s="128"/>
      <c r="HQ38" s="128"/>
      <c r="HR38" s="128"/>
      <c r="HS38" s="128"/>
      <c r="HT38" s="128"/>
      <c r="HU38" s="128"/>
      <c r="HV38" s="128"/>
      <c r="HW38" s="128"/>
      <c r="HX38" s="128"/>
      <c r="HY38" s="128"/>
      <c r="HZ38" s="128"/>
      <c r="IA38" s="128"/>
      <c r="IB38" s="128"/>
      <c r="IC38" s="128"/>
      <c r="ID38" s="128"/>
      <c r="IE38" s="128"/>
      <c r="IF38" s="128"/>
      <c r="IG38" s="128"/>
      <c r="IH38" s="128"/>
      <c r="II38" s="128"/>
      <c r="IJ38" s="128"/>
      <c r="IK38" s="128"/>
      <c r="IL38" s="128"/>
      <c r="IM38" s="128"/>
      <c r="IN38" s="128"/>
      <c r="IO38" s="128"/>
      <c r="IP38" s="128"/>
      <c r="IQ38" s="128"/>
      <c r="IR38" s="128"/>
      <c r="IS38" s="128"/>
      <c r="IT38" s="128"/>
      <c r="IU38" s="128"/>
      <c r="IV38" s="128"/>
      <c r="IW38" s="128"/>
      <c r="IX38" s="128"/>
      <c r="IY38" s="128"/>
      <c r="IZ38" s="128"/>
      <c r="JA38" s="128"/>
      <c r="JB38" s="128"/>
      <c r="JC38" s="128"/>
      <c r="JD38" s="128"/>
      <c r="JE38" s="128"/>
      <c r="JF38" s="128"/>
      <c r="JG38" s="128"/>
      <c r="JH38" s="128"/>
      <c r="JI38" s="128"/>
      <c r="JJ38" s="128"/>
      <c r="JK38" s="128"/>
      <c r="JL38" s="128"/>
    </row>
    <row r="39" spans="1:272" s="2" customFormat="1" ht="15" customHeight="1" x14ac:dyDescent="0.15">
      <c r="A39" s="98"/>
      <c r="B39" s="86"/>
      <c r="C39" s="86"/>
      <c r="D39" s="86"/>
      <c r="E39" s="86"/>
      <c r="F39" s="86"/>
      <c r="G39" s="86"/>
      <c r="H39" s="86"/>
      <c r="I39" s="86"/>
      <c r="J39" s="89"/>
      <c r="K39" s="90"/>
      <c r="L39" s="127"/>
      <c r="M39" s="127"/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03"/>
      <c r="AH39" s="248"/>
      <c r="AI39" s="249"/>
      <c r="AJ39" s="249"/>
      <c r="AK39" s="249"/>
      <c r="AL39" s="249"/>
      <c r="AM39" s="249"/>
      <c r="AN39" s="249"/>
      <c r="AO39" s="249"/>
      <c r="AP39" s="249"/>
      <c r="AQ39" s="249"/>
      <c r="AR39" s="249"/>
      <c r="AS39" s="249"/>
      <c r="AT39" s="250"/>
      <c r="AU39" s="138"/>
      <c r="AV39" s="139"/>
      <c r="AW39" s="139"/>
      <c r="AX39" s="139"/>
      <c r="AY39" s="140"/>
      <c r="AZ39" s="138"/>
      <c r="BA39" s="139"/>
      <c r="BB39" s="140"/>
      <c r="BC39" s="209" t="s">
        <v>99</v>
      </c>
      <c r="BD39" s="209"/>
      <c r="BE39" s="209"/>
      <c r="BF39" s="209"/>
      <c r="BG39" s="209"/>
      <c r="BH39" s="209"/>
      <c r="BI39" s="209"/>
      <c r="BJ39" s="209"/>
      <c r="BK39" s="209"/>
      <c r="BL39" s="209"/>
      <c r="BM39" s="209"/>
      <c r="BN39" s="209"/>
      <c r="BO39" s="209"/>
      <c r="BP39" s="209"/>
      <c r="BQ39" s="209"/>
      <c r="BR39" s="209"/>
      <c r="BS39" s="209"/>
      <c r="BT39" s="209"/>
      <c r="BU39" s="209"/>
      <c r="BV39" s="209"/>
      <c r="BW39" s="209"/>
      <c r="BX39" s="209"/>
      <c r="BY39" s="209"/>
      <c r="BZ39" s="209"/>
      <c r="CA39" s="210"/>
      <c r="CB39" s="93"/>
      <c r="CC39" s="93"/>
      <c r="CD39" s="93"/>
      <c r="CE39" s="93"/>
      <c r="CF39" s="93"/>
      <c r="CG39" s="93"/>
      <c r="CH39" s="93"/>
      <c r="CI39" s="93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118" t="s">
        <v>187</v>
      </c>
      <c r="EI39" s="118"/>
      <c r="EJ39" s="118"/>
      <c r="EK39" s="118"/>
      <c r="EL39" s="118"/>
      <c r="EM39" s="118"/>
      <c r="EN39" s="118"/>
      <c r="EO39" s="118"/>
      <c r="EP39" s="118"/>
      <c r="EQ39" s="118"/>
      <c r="ER39" s="118"/>
      <c r="ES39" s="118"/>
      <c r="ET39" s="118"/>
      <c r="EU39" s="118"/>
      <c r="EV39" s="118"/>
      <c r="EW39" s="118"/>
      <c r="EX39" s="118"/>
      <c r="EY39" s="118"/>
      <c r="EZ39" s="118"/>
      <c r="FA39" s="118"/>
      <c r="FB39" s="118"/>
      <c r="FC39" s="118"/>
      <c r="FD39" s="54" t="s">
        <v>188</v>
      </c>
      <c r="FE39" s="54"/>
      <c r="FF39" s="54"/>
      <c r="FG39" s="128" t="s">
        <v>197</v>
      </c>
      <c r="FH39" s="128"/>
      <c r="FI39" s="128"/>
      <c r="FJ39" s="128"/>
      <c r="FK39" s="128"/>
      <c r="FL39" s="128"/>
      <c r="FM39" s="128"/>
      <c r="FN39" s="128"/>
      <c r="FO39" s="128"/>
      <c r="FP39" s="128"/>
      <c r="FQ39" s="128"/>
      <c r="FR39" s="128"/>
      <c r="FS39" s="128"/>
      <c r="FT39" s="128"/>
      <c r="FU39" s="128"/>
      <c r="FV39" s="128"/>
      <c r="FW39" s="128"/>
      <c r="FX39" s="128"/>
      <c r="FY39" s="128"/>
      <c r="FZ39" s="128"/>
      <c r="GA39" s="128"/>
      <c r="GB39" s="128"/>
      <c r="GC39" s="128"/>
      <c r="GD39" s="128"/>
      <c r="GE39" s="128"/>
      <c r="GF39" s="128"/>
      <c r="GG39" s="128"/>
      <c r="GH39" s="128"/>
      <c r="GI39" s="128"/>
      <c r="GJ39" s="128"/>
      <c r="GK39" s="128"/>
      <c r="GL39" s="128"/>
      <c r="GM39" s="128"/>
      <c r="GN39" s="128"/>
      <c r="GO39" s="128"/>
      <c r="GP39" s="128"/>
      <c r="GQ39" s="128"/>
      <c r="GR39" s="128"/>
      <c r="GS39" s="128"/>
      <c r="GT39" s="128"/>
      <c r="GU39" s="128"/>
      <c r="GV39" s="128"/>
      <c r="GW39" s="128"/>
      <c r="GX39" s="128"/>
      <c r="GY39" s="128"/>
      <c r="GZ39" s="128"/>
      <c r="HA39" s="128"/>
      <c r="HB39" s="128"/>
      <c r="HC39" s="128"/>
      <c r="HD39" s="128"/>
      <c r="HE39" s="128"/>
      <c r="HF39" s="128"/>
      <c r="HG39" s="128"/>
      <c r="HH39" s="128"/>
      <c r="HI39" s="128"/>
      <c r="HJ39" s="128"/>
      <c r="HK39" s="128"/>
      <c r="HL39" s="128"/>
      <c r="HM39" s="128"/>
      <c r="HN39" s="128"/>
      <c r="HO39" s="128"/>
      <c r="HP39" s="128"/>
      <c r="HQ39" s="128"/>
      <c r="HR39" s="128"/>
      <c r="HS39" s="128"/>
      <c r="HT39" s="128"/>
      <c r="HU39" s="128"/>
      <c r="HV39" s="128"/>
      <c r="HW39" s="128"/>
      <c r="HX39" s="128"/>
      <c r="HY39" s="128"/>
      <c r="HZ39" s="128"/>
      <c r="IA39" s="128"/>
      <c r="IB39" s="128"/>
      <c r="IC39" s="128"/>
      <c r="ID39" s="128"/>
      <c r="IE39" s="128"/>
      <c r="IF39" s="128"/>
      <c r="IG39" s="128"/>
      <c r="IH39" s="128"/>
      <c r="II39" s="128"/>
      <c r="IJ39" s="128"/>
      <c r="IK39" s="128"/>
      <c r="IL39" s="128"/>
      <c r="IM39" s="128"/>
      <c r="IN39" s="128"/>
      <c r="IO39" s="128"/>
      <c r="IP39" s="128"/>
      <c r="IQ39" s="128"/>
      <c r="IR39" s="128"/>
      <c r="IS39" s="128"/>
      <c r="IT39" s="128"/>
      <c r="IU39" s="128"/>
      <c r="IV39" s="128"/>
      <c r="IW39" s="128"/>
      <c r="IX39" s="128"/>
      <c r="IY39" s="128"/>
      <c r="IZ39" s="128"/>
      <c r="JA39" s="128"/>
      <c r="JB39" s="128"/>
      <c r="JC39" s="128"/>
      <c r="JD39" s="128"/>
      <c r="JE39" s="128"/>
      <c r="JF39" s="128"/>
      <c r="JG39" s="128"/>
      <c r="JH39" s="128"/>
      <c r="JI39" s="128"/>
      <c r="JJ39" s="128"/>
      <c r="JK39" s="128"/>
      <c r="JL39" s="128"/>
    </row>
    <row r="40" spans="1:272" s="14" customFormat="1" ht="15" customHeight="1" x14ac:dyDescent="0.15">
      <c r="A40" s="174"/>
      <c r="B40" s="84" t="s">
        <v>103</v>
      </c>
      <c r="C40" s="84"/>
      <c r="D40" s="84"/>
      <c r="E40" s="84"/>
      <c r="F40" s="84"/>
      <c r="G40" s="84"/>
      <c r="H40" s="84"/>
      <c r="I40" s="84"/>
      <c r="J40" s="87"/>
      <c r="K40" s="75"/>
      <c r="L40" s="69" t="s">
        <v>104</v>
      </c>
      <c r="M40" s="69"/>
      <c r="N40" s="69"/>
      <c r="O40" s="69"/>
      <c r="P40" s="69"/>
      <c r="Q40" s="69"/>
      <c r="R40" s="69"/>
      <c r="S40" s="69"/>
      <c r="T40" s="69"/>
      <c r="U40" s="69"/>
      <c r="V40" s="69"/>
      <c r="W40" s="69"/>
      <c r="X40" s="69"/>
      <c r="Y40" s="69"/>
      <c r="Z40" s="69"/>
      <c r="AA40" s="69"/>
      <c r="AB40" s="69" t="s">
        <v>22</v>
      </c>
      <c r="AC40" s="69"/>
      <c r="AD40" s="216" t="s">
        <v>121</v>
      </c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69" t="s">
        <v>22</v>
      </c>
      <c r="AS40" s="69"/>
      <c r="AT40" s="69" t="s">
        <v>105</v>
      </c>
      <c r="AU40" s="69"/>
      <c r="AV40" s="69"/>
      <c r="AW40" s="69"/>
      <c r="AX40" s="69"/>
      <c r="AY40" s="69" t="s">
        <v>22</v>
      </c>
      <c r="AZ40" s="69"/>
      <c r="BA40" s="69" t="s">
        <v>106</v>
      </c>
      <c r="BB40" s="69"/>
      <c r="BC40" s="69"/>
      <c r="BD40" s="69"/>
      <c r="BE40" s="69"/>
      <c r="BF40" s="69" t="s">
        <v>22</v>
      </c>
      <c r="BG40" s="69"/>
      <c r="BH40" s="69" t="s">
        <v>107</v>
      </c>
      <c r="BI40" s="69"/>
      <c r="BJ40" s="69"/>
      <c r="BK40" s="69"/>
      <c r="BL40" s="69"/>
      <c r="BM40" s="69" t="s">
        <v>22</v>
      </c>
      <c r="BN40" s="69"/>
      <c r="BO40" s="69" t="s">
        <v>74</v>
      </c>
      <c r="BP40" s="69"/>
      <c r="BQ40" s="69"/>
      <c r="BR40" s="69"/>
      <c r="BS40" s="69"/>
      <c r="BT40" s="69" t="s">
        <v>22</v>
      </c>
      <c r="BU40" s="69"/>
      <c r="BV40" s="226"/>
      <c r="BW40" s="226"/>
      <c r="BX40" s="226"/>
      <c r="BY40" s="226"/>
      <c r="BZ40" s="226"/>
      <c r="CA40" s="227"/>
      <c r="CB40" s="93"/>
      <c r="CC40" s="93"/>
      <c r="CD40" s="93"/>
      <c r="CE40" s="93"/>
      <c r="CF40" s="93"/>
      <c r="CG40" s="93"/>
      <c r="CH40" s="93"/>
      <c r="CI40" s="93"/>
      <c r="CJ40" s="50"/>
      <c r="CK40" s="50"/>
      <c r="CL40" s="50"/>
      <c r="CM40" s="50"/>
      <c r="CN40" s="50"/>
      <c r="CO40" s="50"/>
      <c r="CP40" s="50"/>
      <c r="CQ40" s="50"/>
      <c r="CR40" s="50"/>
      <c r="CS40" s="50"/>
      <c r="CT40" s="50"/>
      <c r="CU40" s="50"/>
      <c r="CV40" s="50"/>
      <c r="CW40" s="50"/>
      <c r="CX40" s="50"/>
      <c r="CY40" s="50"/>
      <c r="CZ40" s="50"/>
      <c r="DA40" s="50"/>
      <c r="DB40" s="52" t="s">
        <v>131</v>
      </c>
      <c r="DC40" s="52"/>
      <c r="DD40" s="52"/>
      <c r="DE40" s="52"/>
      <c r="DF40" s="52"/>
      <c r="DG40" s="52"/>
      <c r="DH40" s="52"/>
      <c r="DI40" s="52"/>
      <c r="DJ40" s="52"/>
      <c r="DK40" s="52"/>
      <c r="DL40" s="52"/>
      <c r="DM40" s="52"/>
      <c r="DN40" s="52"/>
      <c r="DO40" s="52"/>
      <c r="DP40" s="52"/>
      <c r="DQ40" s="52"/>
      <c r="DR40" s="52"/>
      <c r="DS40" s="52"/>
      <c r="DT40" s="52"/>
      <c r="DU40" s="52"/>
      <c r="DV40" s="52"/>
      <c r="DW40" s="52"/>
      <c r="DX40" s="52"/>
      <c r="DY40" s="52"/>
      <c r="DZ40" s="52"/>
      <c r="EA40" s="52"/>
      <c r="EB40" s="52"/>
      <c r="EC40" s="52"/>
      <c r="ED40" s="52"/>
      <c r="EE40" s="52"/>
      <c r="EF40" s="52"/>
      <c r="EG40" s="52"/>
      <c r="EH40" s="52"/>
      <c r="EI40" s="52"/>
      <c r="EJ40" s="52"/>
      <c r="EK40" s="52"/>
      <c r="EL40" s="52"/>
      <c r="EM40" s="52"/>
      <c r="EN40" s="52"/>
      <c r="EO40" s="52"/>
      <c r="EP40" s="52"/>
      <c r="EQ40" s="52"/>
      <c r="ER40" s="52"/>
      <c r="ES40" s="52"/>
      <c r="ET40" s="52"/>
      <c r="EU40" s="52"/>
      <c r="EV40" s="52"/>
    </row>
    <row r="41" spans="1:272" s="14" customFormat="1" ht="15" customHeight="1" x14ac:dyDescent="0.15">
      <c r="A41" s="175"/>
      <c r="B41" s="119"/>
      <c r="C41" s="119"/>
      <c r="D41" s="119"/>
      <c r="E41" s="119"/>
      <c r="F41" s="119"/>
      <c r="G41" s="119"/>
      <c r="H41" s="119"/>
      <c r="I41" s="119"/>
      <c r="J41" s="176"/>
      <c r="K41" s="76"/>
      <c r="L41" s="77" t="s">
        <v>75</v>
      </c>
      <c r="M41" s="77"/>
      <c r="N41" s="77"/>
      <c r="O41" s="77"/>
      <c r="P41" s="77"/>
      <c r="Q41" s="77"/>
      <c r="R41" s="77"/>
      <c r="S41" s="77" t="s">
        <v>22</v>
      </c>
      <c r="T41" s="77"/>
      <c r="U41" s="77" t="s">
        <v>76</v>
      </c>
      <c r="V41" s="77"/>
      <c r="W41" s="77"/>
      <c r="X41" s="77"/>
      <c r="Y41" s="77"/>
      <c r="Z41" s="77"/>
      <c r="AA41" s="77"/>
      <c r="AB41" s="77"/>
      <c r="AC41" s="77" t="s">
        <v>22</v>
      </c>
      <c r="AD41" s="77"/>
      <c r="AE41" s="77" t="s">
        <v>108</v>
      </c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 t="s">
        <v>22</v>
      </c>
      <c r="AZ41" s="77"/>
      <c r="BA41" s="224" t="s">
        <v>77</v>
      </c>
      <c r="BB41" s="224"/>
      <c r="BC41" s="115" t="s">
        <v>201</v>
      </c>
      <c r="BD41" s="115"/>
      <c r="BE41" s="225"/>
      <c r="BF41" s="225"/>
      <c r="BG41" s="225"/>
      <c r="BH41" s="225"/>
      <c r="BI41" s="225"/>
      <c r="BJ41" s="225"/>
      <c r="BK41" s="225"/>
      <c r="BL41" s="225"/>
      <c r="BM41" s="225"/>
      <c r="BN41" s="225"/>
      <c r="BO41" s="225"/>
      <c r="BP41" s="225"/>
      <c r="BQ41" s="225"/>
      <c r="BR41" s="225"/>
      <c r="BS41" s="225"/>
      <c r="BT41" s="225"/>
      <c r="BU41" s="225"/>
      <c r="BV41" s="225"/>
      <c r="BW41" s="225"/>
      <c r="BX41" s="225"/>
      <c r="BY41" s="225"/>
      <c r="BZ41" s="77" t="s">
        <v>202</v>
      </c>
      <c r="CA41" s="116"/>
      <c r="CB41" s="93"/>
      <c r="CC41" s="93"/>
      <c r="CD41" s="93"/>
      <c r="CE41" s="93"/>
      <c r="CF41" s="93"/>
      <c r="CG41" s="93"/>
      <c r="CH41" s="93"/>
      <c r="CI41" s="93"/>
      <c r="CJ41" s="50"/>
      <c r="CK41" s="50"/>
      <c r="CL41" s="50"/>
      <c r="CM41" s="50"/>
      <c r="CN41" s="50"/>
      <c r="CO41" s="50"/>
      <c r="CP41" s="50"/>
      <c r="CQ41" s="50"/>
      <c r="CR41" s="50"/>
      <c r="CS41" s="50"/>
      <c r="CT41" s="50"/>
      <c r="CU41" s="50"/>
      <c r="CV41" s="50"/>
      <c r="CW41" s="50"/>
      <c r="CX41" s="50"/>
      <c r="CY41" s="50"/>
      <c r="CZ41" s="50"/>
      <c r="DA41" s="50"/>
      <c r="DB41" s="52"/>
      <c r="DC41" s="52"/>
      <c r="DD41" s="52"/>
      <c r="DE41" s="52"/>
      <c r="DF41" s="52"/>
      <c r="DG41" s="52"/>
      <c r="DH41" s="52"/>
      <c r="DI41" s="52"/>
      <c r="DJ41" s="52"/>
      <c r="DK41" s="52"/>
      <c r="DL41" s="52"/>
      <c r="DM41" s="52"/>
      <c r="DN41" s="52"/>
      <c r="DO41" s="52"/>
      <c r="DP41" s="52"/>
      <c r="DQ41" s="52"/>
      <c r="DR41" s="52"/>
      <c r="DS41" s="52"/>
      <c r="DT41" s="52"/>
      <c r="DU41" s="52"/>
      <c r="DV41" s="52"/>
      <c r="DW41" s="52"/>
      <c r="DX41" s="52"/>
      <c r="DY41" s="52"/>
      <c r="DZ41" s="52"/>
      <c r="EA41" s="52"/>
      <c r="EB41" s="52"/>
      <c r="EC41" s="52"/>
      <c r="ED41" s="52"/>
      <c r="EE41" s="52"/>
      <c r="EF41" s="52"/>
      <c r="EG41" s="52"/>
      <c r="EH41" s="52"/>
      <c r="EI41" s="52"/>
      <c r="EJ41" s="52"/>
      <c r="EK41" s="52"/>
      <c r="EL41" s="52"/>
      <c r="EM41" s="52"/>
      <c r="EN41" s="52"/>
      <c r="EO41" s="52"/>
      <c r="EP41" s="52"/>
      <c r="EQ41" s="52"/>
      <c r="ER41" s="52"/>
      <c r="ES41" s="52"/>
      <c r="ET41" s="52"/>
      <c r="EU41" s="52"/>
      <c r="EV41" s="52"/>
    </row>
    <row r="42" spans="1:272" s="14" customFormat="1" ht="15" customHeight="1" x14ac:dyDescent="0.15">
      <c r="A42" s="200"/>
      <c r="B42" s="200"/>
      <c r="C42" s="200"/>
      <c r="D42" s="200"/>
      <c r="E42" s="200"/>
      <c r="F42" s="200"/>
      <c r="G42" s="200"/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0"/>
      <c r="AL42" s="200"/>
      <c r="AM42" s="200"/>
      <c r="AN42" s="200"/>
      <c r="AO42" s="200"/>
      <c r="AP42" s="200"/>
      <c r="AQ42" s="200"/>
      <c r="AR42" s="200"/>
      <c r="AS42" s="200"/>
      <c r="AT42" s="200"/>
      <c r="AU42" s="200"/>
      <c r="AV42" s="200"/>
      <c r="AW42" s="200"/>
      <c r="AX42" s="200"/>
      <c r="AY42" s="200"/>
      <c r="AZ42" s="200"/>
      <c r="BA42" s="200"/>
      <c r="BB42" s="200"/>
      <c r="BC42" s="200"/>
      <c r="BD42" s="200"/>
      <c r="BE42" s="200"/>
      <c r="BF42" s="200"/>
      <c r="BG42" s="200"/>
      <c r="BH42" s="200"/>
      <c r="BI42" s="200"/>
      <c r="BJ42" s="200"/>
      <c r="BK42" s="200"/>
      <c r="BL42" s="200"/>
      <c r="BM42" s="200"/>
      <c r="BN42" s="200"/>
      <c r="BO42" s="200"/>
      <c r="BP42" s="200"/>
      <c r="BQ42" s="200"/>
      <c r="BR42" s="200"/>
      <c r="BS42" s="200"/>
      <c r="BT42" s="200"/>
      <c r="BU42" s="200"/>
      <c r="BV42" s="200"/>
      <c r="BW42" s="200"/>
      <c r="BX42" s="200"/>
      <c r="BY42" s="200"/>
      <c r="BZ42" s="200"/>
      <c r="CA42" s="200"/>
      <c r="CB42" s="93"/>
      <c r="CC42" s="93"/>
      <c r="CD42" s="93"/>
      <c r="CE42" s="93"/>
      <c r="CF42" s="93"/>
      <c r="CG42" s="93"/>
      <c r="CH42" s="93"/>
      <c r="CI42" s="93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</row>
    <row r="43" spans="1:272" s="14" customFormat="1" ht="15" customHeight="1" x14ac:dyDescent="0.15">
      <c r="A43" s="120" t="s">
        <v>5</v>
      </c>
      <c r="B43" s="120"/>
      <c r="C43" s="120"/>
      <c r="D43" s="120"/>
      <c r="E43" s="120"/>
      <c r="F43" s="120"/>
      <c r="G43" s="120"/>
      <c r="H43" s="120"/>
      <c r="I43" s="120"/>
      <c r="J43" s="120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1"/>
      <c r="BM43" s="121"/>
      <c r="BN43" s="121"/>
      <c r="BO43" s="121"/>
      <c r="BP43" s="121"/>
      <c r="BQ43" s="121"/>
      <c r="BR43" s="121"/>
      <c r="BS43" s="121"/>
      <c r="BT43" s="121"/>
      <c r="BU43" s="121"/>
      <c r="BV43" s="121"/>
      <c r="BW43" s="121"/>
      <c r="BX43" s="121"/>
      <c r="BY43" s="121"/>
      <c r="BZ43" s="121"/>
      <c r="CA43" s="121"/>
      <c r="CB43" s="93"/>
      <c r="CC43" s="93"/>
      <c r="CD43" s="93"/>
      <c r="CE43" s="93"/>
      <c r="CF43" s="93"/>
      <c r="CG43" s="93"/>
      <c r="CH43" s="93"/>
      <c r="CI43" s="93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2"/>
      <c r="EX43" s="2"/>
      <c r="EY43" s="2"/>
    </row>
    <row r="44" spans="1:272" s="13" customFormat="1" ht="14.4" customHeight="1" x14ac:dyDescent="0.15">
      <c r="A44" s="114"/>
      <c r="B44" s="62" t="s">
        <v>8</v>
      </c>
      <c r="C44" s="62"/>
      <c r="D44" s="62"/>
      <c r="E44" s="56" t="s">
        <v>20</v>
      </c>
      <c r="F44" s="57"/>
      <c r="G44" s="58"/>
      <c r="H44" s="56" t="s">
        <v>21</v>
      </c>
      <c r="I44" s="57"/>
      <c r="J44" s="58"/>
      <c r="K44" s="123" t="s">
        <v>229</v>
      </c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  <c r="AJ44" s="124"/>
      <c r="AK44" s="124"/>
      <c r="AL44" s="124"/>
      <c r="AM44" s="124"/>
      <c r="AN44" s="124"/>
      <c r="AO44" s="124"/>
      <c r="AP44" s="124"/>
      <c r="AQ44" s="124"/>
      <c r="AR44" s="124"/>
      <c r="AS44" s="124"/>
      <c r="AT44" s="124"/>
      <c r="AU44" s="124"/>
      <c r="AV44" s="124"/>
      <c r="AW44" s="124"/>
      <c r="AX44" s="124"/>
      <c r="AY44" s="124"/>
      <c r="AZ44" s="124"/>
      <c r="BA44" s="124"/>
      <c r="BB44" s="124"/>
      <c r="BC44" s="124"/>
      <c r="BD44" s="124"/>
      <c r="BE44" s="124"/>
      <c r="BF44" s="124"/>
      <c r="BG44" s="124"/>
      <c r="BH44" s="124"/>
      <c r="BI44" s="124"/>
      <c r="BJ44" s="124"/>
      <c r="BK44" s="124"/>
      <c r="BL44" s="124"/>
      <c r="BM44" s="124"/>
      <c r="BN44" s="124"/>
      <c r="BO44" s="124"/>
      <c r="BP44" s="124"/>
      <c r="BQ44" s="124"/>
      <c r="BR44" s="124"/>
      <c r="BS44" s="124"/>
      <c r="BT44" s="124"/>
      <c r="BU44" s="124"/>
      <c r="BV44" s="124"/>
      <c r="BW44" s="124"/>
      <c r="BX44" s="124"/>
      <c r="BY44" s="124"/>
      <c r="BZ44" s="124"/>
      <c r="CA44" s="124"/>
      <c r="CB44" s="93"/>
      <c r="CC44" s="93"/>
      <c r="CD44" s="93"/>
      <c r="CE44" s="93"/>
      <c r="CF44" s="93"/>
      <c r="CG44" s="93"/>
      <c r="CH44" s="93"/>
      <c r="CI44" s="93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19"/>
      <c r="GV44" s="19"/>
      <c r="GW44" s="19"/>
      <c r="GX44" s="19"/>
      <c r="GY44" s="19"/>
      <c r="GZ44" s="19"/>
      <c r="HA44" s="19"/>
    </row>
    <row r="45" spans="1:272" s="13" customFormat="1" ht="14.4" customHeight="1" x14ac:dyDescent="0.15">
      <c r="A45" s="114"/>
      <c r="B45" s="62"/>
      <c r="C45" s="62"/>
      <c r="D45" s="62"/>
      <c r="E45" s="59"/>
      <c r="F45" s="60"/>
      <c r="G45" s="61"/>
      <c r="H45" s="59"/>
      <c r="I45" s="60"/>
      <c r="J45" s="61"/>
      <c r="K45" s="123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  <c r="AJ45" s="124"/>
      <c r="AK45" s="124"/>
      <c r="AL45" s="124"/>
      <c r="AM45" s="124"/>
      <c r="AN45" s="124"/>
      <c r="AO45" s="124"/>
      <c r="AP45" s="124"/>
      <c r="AQ45" s="124"/>
      <c r="AR45" s="124"/>
      <c r="AS45" s="124"/>
      <c r="AT45" s="124"/>
      <c r="AU45" s="124"/>
      <c r="AV45" s="124"/>
      <c r="AW45" s="124"/>
      <c r="AX45" s="124"/>
      <c r="AY45" s="124"/>
      <c r="AZ45" s="124"/>
      <c r="BA45" s="124"/>
      <c r="BB45" s="124"/>
      <c r="BC45" s="124"/>
      <c r="BD45" s="124"/>
      <c r="BE45" s="124"/>
      <c r="BF45" s="124"/>
      <c r="BG45" s="124"/>
      <c r="BH45" s="124"/>
      <c r="BI45" s="124"/>
      <c r="BJ45" s="124"/>
      <c r="BK45" s="124"/>
      <c r="BL45" s="124"/>
      <c r="BM45" s="124"/>
      <c r="BN45" s="124"/>
      <c r="BO45" s="124"/>
      <c r="BP45" s="124"/>
      <c r="BQ45" s="124"/>
      <c r="BR45" s="124"/>
      <c r="BS45" s="124"/>
      <c r="BT45" s="124"/>
      <c r="BU45" s="124"/>
      <c r="BV45" s="124"/>
      <c r="BW45" s="124"/>
      <c r="BX45" s="124"/>
      <c r="BY45" s="124"/>
      <c r="BZ45" s="124"/>
      <c r="CA45" s="124"/>
      <c r="CB45" s="93"/>
      <c r="CC45" s="93"/>
      <c r="CD45" s="93"/>
      <c r="CE45" s="93"/>
      <c r="CF45" s="93"/>
      <c r="CG45" s="93"/>
      <c r="CH45" s="93"/>
      <c r="CI45" s="93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19"/>
      <c r="GV45" s="19"/>
      <c r="GW45" s="19"/>
      <c r="GX45" s="19"/>
      <c r="GY45" s="19"/>
      <c r="GZ45" s="19"/>
      <c r="HA45" s="19"/>
    </row>
    <row r="46" spans="1:272" s="13" customFormat="1" ht="14.4" customHeight="1" x14ac:dyDescent="0.15">
      <c r="A46" s="44"/>
      <c r="B46" s="20"/>
      <c r="C46" s="74" t="s">
        <v>212</v>
      </c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4"/>
      <c r="AF46" s="74"/>
      <c r="AG46" s="74"/>
      <c r="AH46" s="74"/>
      <c r="AI46" s="74"/>
      <c r="AJ46" s="74"/>
      <c r="AK46" s="74"/>
      <c r="AL46" s="74"/>
      <c r="AM46" s="74"/>
      <c r="AN46" s="74"/>
      <c r="AO46" s="74"/>
      <c r="AP46" s="74"/>
      <c r="AQ46" s="74"/>
      <c r="AR46" s="74"/>
      <c r="AS46" s="74"/>
      <c r="AT46" s="74"/>
      <c r="AU46" s="74"/>
      <c r="AV46" s="74"/>
      <c r="AW46" s="74"/>
      <c r="AX46" s="74"/>
      <c r="AY46" s="74"/>
      <c r="AZ46" s="74"/>
      <c r="BA46" s="74"/>
      <c r="BB46" s="74"/>
      <c r="BC46" s="74"/>
      <c r="BD46" s="74"/>
      <c r="BE46" s="74"/>
      <c r="BF46" s="74"/>
      <c r="BG46" s="74"/>
      <c r="BH46" s="74"/>
      <c r="BI46" s="74"/>
      <c r="BJ46" s="74"/>
      <c r="BK46" s="74"/>
      <c r="BL46" s="74"/>
      <c r="BM46" s="74"/>
      <c r="BN46" s="74"/>
      <c r="BO46" s="74"/>
      <c r="BP46" s="74"/>
      <c r="BQ46" s="74"/>
      <c r="BR46" s="74"/>
      <c r="BS46" s="74"/>
      <c r="BT46" s="74"/>
      <c r="BU46" s="74"/>
      <c r="BV46" s="74"/>
      <c r="BW46" s="74"/>
      <c r="BX46" s="74"/>
      <c r="BY46" s="74"/>
      <c r="BZ46" s="74"/>
      <c r="CA46" s="74"/>
      <c r="CB46" s="93"/>
      <c r="CC46" s="93"/>
      <c r="CD46" s="93"/>
      <c r="CE46" s="93"/>
      <c r="CF46" s="93"/>
      <c r="CG46" s="93"/>
      <c r="CH46" s="93"/>
      <c r="CI46" s="93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14"/>
      <c r="EX46" s="14"/>
      <c r="EY46" s="14"/>
      <c r="EZ46" s="14"/>
      <c r="FA46" s="14"/>
      <c r="FB46" s="14"/>
      <c r="FC46" s="14"/>
      <c r="FD46" s="14"/>
      <c r="FE46" s="14"/>
      <c r="FF46" s="14"/>
      <c r="FG46" s="14"/>
      <c r="FH46" s="14"/>
      <c r="FI46" s="14"/>
      <c r="FJ46" s="14"/>
      <c r="FK46" s="14"/>
      <c r="FL46" s="14"/>
      <c r="FM46" s="14"/>
      <c r="FN46" s="14"/>
      <c r="FO46" s="14"/>
      <c r="FP46" s="14"/>
      <c r="FQ46" s="14"/>
      <c r="FR46" s="14"/>
      <c r="FS46" s="14"/>
      <c r="FT46" s="14"/>
      <c r="FU46" s="14"/>
      <c r="FV46" s="14"/>
      <c r="FW46" s="14"/>
      <c r="FX46" s="14"/>
      <c r="FY46" s="14"/>
      <c r="FZ46" s="14"/>
      <c r="GA46" s="14"/>
      <c r="GB46" s="14"/>
      <c r="GC46" s="14"/>
      <c r="GD46" s="14"/>
      <c r="GE46" s="14"/>
      <c r="GF46" s="14"/>
      <c r="GG46" s="14"/>
      <c r="GH46" s="14"/>
      <c r="GI46" s="14"/>
      <c r="GJ46" s="14"/>
      <c r="GK46" s="14"/>
      <c r="GL46" s="14"/>
      <c r="GM46" s="14"/>
      <c r="GN46" s="14"/>
      <c r="GO46" s="14"/>
      <c r="GP46" s="14"/>
      <c r="GQ46" s="14"/>
      <c r="GR46" s="14"/>
      <c r="GS46" s="14"/>
      <c r="GT46" s="14"/>
    </row>
    <row r="47" spans="1:272" ht="14.4" customHeight="1" x14ac:dyDescent="0.15">
      <c r="A47" s="114"/>
      <c r="B47" s="62" t="s">
        <v>9</v>
      </c>
      <c r="C47" s="62"/>
      <c r="D47" s="62"/>
      <c r="E47" s="55" t="s">
        <v>213</v>
      </c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5"/>
      <c r="CA47" s="55"/>
      <c r="CB47" s="93"/>
      <c r="CC47" s="93"/>
      <c r="CD47" s="93"/>
      <c r="CE47" s="93"/>
      <c r="CF47" s="93"/>
      <c r="CG47" s="93"/>
      <c r="CH47" s="93"/>
      <c r="CI47" s="93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</row>
    <row r="48" spans="1:272" ht="14.4" customHeight="1" x14ac:dyDescent="0.15">
      <c r="A48" s="114"/>
      <c r="B48" s="19"/>
      <c r="C48" s="55" t="s">
        <v>214</v>
      </c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55"/>
      <c r="BG48" s="55"/>
      <c r="BH48" s="55"/>
      <c r="BI48" s="55"/>
      <c r="BJ48" s="55"/>
      <c r="BK48" s="55"/>
      <c r="BL48" s="55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5"/>
      <c r="CA48" s="55"/>
      <c r="CB48" s="93"/>
      <c r="CC48" s="93"/>
      <c r="CD48" s="93"/>
      <c r="CE48" s="93"/>
      <c r="CF48" s="93"/>
      <c r="CG48" s="93"/>
      <c r="CH48" s="93"/>
      <c r="CI48" s="93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</row>
    <row r="49" spans="1:152" ht="14.4" customHeight="1" x14ac:dyDescent="0.15">
      <c r="A49" s="23"/>
      <c r="B49" s="62" t="s">
        <v>10</v>
      </c>
      <c r="C49" s="62"/>
      <c r="D49" s="62"/>
      <c r="E49" s="55" t="s">
        <v>124</v>
      </c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5"/>
      <c r="AT49" s="55"/>
      <c r="AU49" s="55"/>
      <c r="AV49" s="55"/>
      <c r="AW49" s="55"/>
      <c r="AX49" s="55"/>
      <c r="AY49" s="55"/>
      <c r="AZ49" s="55"/>
      <c r="BA49" s="55"/>
      <c r="BB49" s="55"/>
      <c r="BC49" s="55"/>
      <c r="BD49" s="55"/>
      <c r="BE49" s="55"/>
      <c r="BF49" s="55"/>
      <c r="BG49" s="55"/>
      <c r="BH49" s="55"/>
      <c r="BI49" s="55"/>
      <c r="BJ49" s="55"/>
      <c r="BK49" s="55"/>
      <c r="BL49" s="55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5"/>
      <c r="CA49" s="55"/>
      <c r="CB49" s="93"/>
      <c r="CC49" s="93"/>
      <c r="CD49" s="93"/>
      <c r="CE49" s="93"/>
      <c r="CF49" s="93"/>
      <c r="CG49" s="93"/>
      <c r="CH49" s="93"/>
      <c r="CI49" s="93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</row>
    <row r="50" spans="1:152" ht="14.4" customHeight="1" x14ac:dyDescent="0.15">
      <c r="A50" s="114"/>
      <c r="B50" s="62" t="s">
        <v>11</v>
      </c>
      <c r="C50" s="62"/>
      <c r="D50" s="62"/>
      <c r="E50" s="55" t="s">
        <v>270</v>
      </c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55"/>
      <c r="AL50" s="55"/>
      <c r="AM50" s="55"/>
      <c r="AN50" s="55"/>
      <c r="AO50" s="55"/>
      <c r="AP50" s="55"/>
      <c r="AQ50" s="55"/>
      <c r="AR50" s="55"/>
      <c r="AS50" s="55"/>
      <c r="AT50" s="55"/>
      <c r="AU50" s="55"/>
      <c r="AV50" s="55"/>
      <c r="AW50" s="55"/>
      <c r="AX50" s="55"/>
      <c r="AY50" s="55"/>
      <c r="AZ50" s="55"/>
      <c r="BA50" s="55"/>
      <c r="BB50" s="55"/>
      <c r="BC50" s="55"/>
      <c r="BD50" s="55"/>
      <c r="BE50" s="55"/>
      <c r="BF50" s="55"/>
      <c r="BG50" s="55"/>
      <c r="BH50" s="55"/>
      <c r="BI50" s="55"/>
      <c r="BJ50" s="55"/>
      <c r="BK50" s="55"/>
      <c r="BL50" s="55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5"/>
      <c r="CA50" s="55"/>
      <c r="CB50" s="93"/>
      <c r="CC50" s="93"/>
      <c r="CD50" s="93"/>
      <c r="CE50" s="93"/>
      <c r="CF50" s="93"/>
      <c r="CG50" s="93"/>
      <c r="CH50" s="93"/>
      <c r="CI50" s="93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</row>
    <row r="51" spans="1:152" ht="14.4" customHeight="1" x14ac:dyDescent="0.15">
      <c r="A51" s="114"/>
      <c r="B51" s="21"/>
      <c r="C51" s="55" t="s">
        <v>271</v>
      </c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5"/>
      <c r="CA51" s="55"/>
      <c r="CB51" s="93"/>
      <c r="CC51" s="93"/>
      <c r="CD51" s="93"/>
      <c r="CE51" s="93"/>
      <c r="CF51" s="93"/>
      <c r="CG51" s="93"/>
      <c r="CH51" s="93"/>
      <c r="CI51" s="93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1"/>
      <c r="CY51" s="51"/>
      <c r="CZ51" s="51"/>
      <c r="DA51" s="51"/>
      <c r="DB51" s="51"/>
      <c r="DC51" s="51"/>
      <c r="DD51" s="51"/>
      <c r="DE51" s="51"/>
      <c r="DF51" s="51"/>
      <c r="DG51" s="51"/>
      <c r="DH51" s="51"/>
      <c r="DI51" s="51"/>
      <c r="DJ51" s="51"/>
      <c r="DK51" s="51"/>
      <c r="DL51" s="51"/>
      <c r="DM51" s="51"/>
      <c r="DN51" s="51"/>
      <c r="DO51" s="51"/>
      <c r="DP51" s="51"/>
      <c r="DQ51" s="51"/>
      <c r="DR51" s="51"/>
      <c r="DS51" s="51"/>
      <c r="DT51" s="51"/>
      <c r="DU51" s="51"/>
      <c r="DV51" s="51"/>
      <c r="DW51" s="51"/>
      <c r="DX51" s="51"/>
      <c r="DY51" s="51"/>
      <c r="DZ51" s="51"/>
      <c r="EA51" s="51"/>
      <c r="EB51" s="51"/>
      <c r="EC51" s="51"/>
      <c r="ED51" s="51"/>
      <c r="EE51" s="51"/>
      <c r="EF51" s="51"/>
      <c r="EG51" s="51"/>
      <c r="EH51" s="51"/>
      <c r="EI51" s="51"/>
      <c r="EJ51" s="51"/>
      <c r="EK51" s="51"/>
      <c r="EL51" s="51"/>
      <c r="EM51" s="51"/>
      <c r="EN51" s="51"/>
      <c r="EO51" s="51"/>
      <c r="EP51" s="51"/>
      <c r="EQ51" s="51"/>
      <c r="ER51" s="51"/>
      <c r="ES51" s="51"/>
      <c r="ET51" s="51"/>
      <c r="EU51" s="51"/>
      <c r="EV51" s="51"/>
    </row>
    <row r="52" spans="1:152" ht="14.4" customHeight="1" x14ac:dyDescent="0.15">
      <c r="A52" s="21"/>
      <c r="B52" s="62" t="s">
        <v>19</v>
      </c>
      <c r="C52" s="62"/>
      <c r="D52" s="62"/>
      <c r="E52" s="55" t="s">
        <v>238</v>
      </c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5"/>
      <c r="AT52" s="55"/>
      <c r="AU52" s="55"/>
      <c r="AV52" s="55"/>
      <c r="AW52" s="55"/>
      <c r="AX52" s="55"/>
      <c r="AY52" s="55"/>
      <c r="AZ52" s="55"/>
      <c r="BA52" s="55"/>
      <c r="BB52" s="55"/>
      <c r="BC52" s="55"/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5"/>
      <c r="CA52" s="55"/>
      <c r="CB52" s="93"/>
      <c r="CC52" s="93"/>
      <c r="CD52" s="93"/>
      <c r="CE52" s="93"/>
      <c r="CF52" s="93"/>
      <c r="CG52" s="93"/>
      <c r="CH52" s="93"/>
      <c r="CI52" s="93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</row>
    <row r="53" spans="1:152" ht="14.4" customHeight="1" x14ac:dyDescent="0.15">
      <c r="A53" s="22"/>
      <c r="B53" s="62" t="s">
        <v>23</v>
      </c>
      <c r="C53" s="62"/>
      <c r="D53" s="62"/>
      <c r="E53" s="55" t="s">
        <v>240</v>
      </c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5"/>
      <c r="AS53" s="55"/>
      <c r="AT53" s="55"/>
      <c r="AU53" s="55"/>
      <c r="AV53" s="55"/>
      <c r="AW53" s="55"/>
      <c r="AX53" s="55"/>
      <c r="AY53" s="55"/>
      <c r="AZ53" s="55"/>
      <c r="BA53" s="55"/>
      <c r="BB53" s="55"/>
      <c r="BC53" s="55"/>
      <c r="BD53" s="55"/>
      <c r="BE53" s="55"/>
      <c r="BF53" s="55"/>
      <c r="BG53" s="55"/>
      <c r="BH53" s="55"/>
      <c r="BI53" s="55"/>
      <c r="BJ53" s="55"/>
      <c r="BK53" s="55"/>
      <c r="BL53" s="55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5"/>
      <c r="CA53" s="55"/>
      <c r="CB53" s="93"/>
      <c r="CC53" s="93"/>
      <c r="CD53" s="93"/>
      <c r="CE53" s="93"/>
      <c r="CF53" s="93"/>
      <c r="CG53" s="93"/>
      <c r="CH53" s="93"/>
      <c r="CI53" s="93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1"/>
      <c r="CY53" s="51"/>
      <c r="CZ53" s="51"/>
      <c r="DA53" s="51"/>
      <c r="DB53" s="51"/>
      <c r="DC53" s="51"/>
      <c r="DD53" s="51"/>
      <c r="DE53" s="51"/>
      <c r="DF53" s="51"/>
      <c r="DG53" s="51"/>
      <c r="DH53" s="51"/>
      <c r="DI53" s="51"/>
      <c r="DJ53" s="51"/>
      <c r="DK53" s="51"/>
      <c r="DL53" s="51"/>
      <c r="DM53" s="51"/>
      <c r="DN53" s="51"/>
      <c r="DO53" s="51"/>
      <c r="DP53" s="51"/>
      <c r="DQ53" s="51"/>
      <c r="DR53" s="51"/>
      <c r="DS53" s="51"/>
      <c r="DT53" s="51"/>
      <c r="DU53" s="51"/>
      <c r="DV53" s="51"/>
      <c r="DW53" s="51"/>
      <c r="DX53" s="51"/>
      <c r="DY53" s="51"/>
      <c r="DZ53" s="51"/>
      <c r="EA53" s="51"/>
      <c r="EB53" s="51"/>
      <c r="EC53" s="51"/>
      <c r="ED53" s="51"/>
      <c r="EE53" s="51"/>
      <c r="EF53" s="51"/>
      <c r="EG53" s="51"/>
      <c r="EH53" s="51"/>
      <c r="EI53" s="51"/>
      <c r="EJ53" s="51"/>
      <c r="EK53" s="51"/>
      <c r="EL53" s="51"/>
      <c r="EM53" s="51"/>
      <c r="EN53" s="51"/>
      <c r="EO53" s="51"/>
      <c r="EP53" s="51"/>
      <c r="EQ53" s="51"/>
      <c r="ER53" s="51"/>
      <c r="ES53" s="51"/>
      <c r="ET53" s="51"/>
      <c r="EU53" s="51"/>
      <c r="EV53" s="51"/>
    </row>
    <row r="54" spans="1:152" ht="14.4" customHeight="1" x14ac:dyDescent="0.15">
      <c r="A54" s="22"/>
      <c r="B54" s="22"/>
      <c r="C54" s="55" t="s">
        <v>241</v>
      </c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55"/>
      <c r="AL54" s="55"/>
      <c r="AM54" s="55"/>
      <c r="AN54" s="55"/>
      <c r="AO54" s="55"/>
      <c r="AP54" s="55"/>
      <c r="AQ54" s="55"/>
      <c r="AR54" s="55"/>
      <c r="AS54" s="55"/>
      <c r="AT54" s="55"/>
      <c r="AU54" s="55"/>
      <c r="AV54" s="55"/>
      <c r="AW54" s="55"/>
      <c r="AX54" s="55"/>
      <c r="AY54" s="55"/>
      <c r="AZ54" s="55"/>
      <c r="BA54" s="55"/>
      <c r="BB54" s="55"/>
      <c r="BC54" s="55"/>
      <c r="BD54" s="55"/>
      <c r="BE54" s="55"/>
      <c r="BF54" s="55"/>
      <c r="BG54" s="55"/>
      <c r="BH54" s="55"/>
      <c r="BI54" s="55"/>
      <c r="BJ54" s="55"/>
      <c r="BK54" s="55"/>
      <c r="BL54" s="55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5"/>
      <c r="CA54" s="55"/>
      <c r="CB54" s="93"/>
      <c r="CC54" s="93"/>
      <c r="CD54" s="93"/>
      <c r="CE54" s="93"/>
      <c r="CF54" s="93"/>
      <c r="CG54" s="93"/>
      <c r="CH54" s="93"/>
      <c r="CI54" s="93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1"/>
      <c r="CY54" s="51"/>
      <c r="CZ54" s="51"/>
      <c r="DA54" s="51"/>
      <c r="DB54" s="51"/>
      <c r="DC54" s="51"/>
      <c r="DD54" s="51"/>
      <c r="DE54" s="51"/>
      <c r="DF54" s="51"/>
      <c r="DG54" s="51"/>
      <c r="DH54" s="51"/>
      <c r="DI54" s="51"/>
      <c r="DJ54" s="51"/>
      <c r="DK54" s="51"/>
      <c r="DL54" s="51"/>
      <c r="DM54" s="51"/>
      <c r="DN54" s="51"/>
      <c r="DO54" s="51"/>
      <c r="DP54" s="51"/>
      <c r="DQ54" s="51"/>
      <c r="DR54" s="51"/>
      <c r="DS54" s="51"/>
      <c r="DT54" s="51"/>
      <c r="DU54" s="51"/>
      <c r="DV54" s="51"/>
      <c r="DW54" s="51"/>
      <c r="DX54" s="51"/>
      <c r="DY54" s="51"/>
      <c r="DZ54" s="51"/>
      <c r="EA54" s="51"/>
      <c r="EB54" s="51"/>
      <c r="EC54" s="51"/>
      <c r="ED54" s="51"/>
      <c r="EE54" s="51"/>
      <c r="EF54" s="51"/>
      <c r="EG54" s="51"/>
      <c r="EH54" s="51"/>
      <c r="EI54" s="51"/>
      <c r="EJ54" s="51"/>
      <c r="EK54" s="51"/>
      <c r="EL54" s="51"/>
      <c r="EM54" s="51"/>
      <c r="EN54" s="51"/>
      <c r="EO54" s="51"/>
      <c r="EP54" s="51"/>
      <c r="EQ54" s="51"/>
      <c r="ER54" s="51"/>
      <c r="ES54" s="51"/>
      <c r="ET54" s="51"/>
      <c r="EU54" s="51"/>
      <c r="EV54" s="51"/>
    </row>
    <row r="55" spans="1:152" ht="14.4" customHeight="1" x14ac:dyDescent="0.15">
      <c r="A55" s="22"/>
      <c r="B55" s="48"/>
      <c r="C55" s="48"/>
      <c r="D55" s="48"/>
      <c r="E55" s="55" t="s">
        <v>215</v>
      </c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5"/>
      <c r="AS55" s="55"/>
      <c r="AT55" s="55"/>
      <c r="AU55" s="55"/>
      <c r="AV55" s="55"/>
      <c r="AW55" s="55"/>
      <c r="AX55" s="55"/>
      <c r="AY55" s="55"/>
      <c r="AZ55" s="55"/>
      <c r="BA55" s="55"/>
      <c r="BB55" s="55"/>
      <c r="BC55" s="55"/>
      <c r="BD55" s="55"/>
      <c r="BE55" s="55"/>
      <c r="BF55" s="55"/>
      <c r="BG55" s="55"/>
      <c r="BH55" s="55"/>
      <c r="BI55" s="55"/>
      <c r="BJ55" s="55"/>
      <c r="BK55" s="55"/>
      <c r="BL55" s="55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5"/>
      <c r="CA55" s="55"/>
      <c r="CB55" s="93"/>
      <c r="CC55" s="93"/>
      <c r="CD55" s="93"/>
      <c r="CE55" s="93"/>
      <c r="CF55" s="93"/>
      <c r="CG55" s="93"/>
      <c r="CH55" s="93"/>
      <c r="CI55" s="93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  <c r="EL55" s="51"/>
      <c r="EM55" s="51"/>
      <c r="EN55" s="51"/>
      <c r="EO55" s="51"/>
      <c r="EP55" s="51"/>
      <c r="EQ55" s="51"/>
      <c r="ER55" s="51"/>
      <c r="ES55" s="51"/>
      <c r="ET55" s="51"/>
      <c r="EU55" s="51"/>
      <c r="EV55" s="51"/>
    </row>
    <row r="56" spans="1:152" ht="14.4" customHeight="1" x14ac:dyDescent="0.15">
      <c r="A56" s="22"/>
      <c r="B56" s="22"/>
      <c r="C56" s="55" t="s">
        <v>239</v>
      </c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93"/>
      <c r="CC56" s="93"/>
      <c r="CD56" s="93"/>
      <c r="CE56" s="93"/>
      <c r="CF56" s="93"/>
      <c r="CG56" s="93"/>
      <c r="CH56" s="93"/>
      <c r="CI56" s="93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51"/>
      <c r="EL56" s="51"/>
      <c r="EM56" s="51"/>
      <c r="EN56" s="51"/>
      <c r="EO56" s="51"/>
      <c r="EP56" s="51"/>
      <c r="EQ56" s="51"/>
      <c r="ER56" s="51"/>
      <c r="ES56" s="51"/>
      <c r="ET56" s="51"/>
      <c r="EU56" s="51"/>
      <c r="EV56" s="51"/>
    </row>
    <row r="57" spans="1:152" ht="14.4" customHeight="1" x14ac:dyDescent="0.15">
      <c r="A57" s="44"/>
      <c r="B57" s="62" t="s">
        <v>24</v>
      </c>
      <c r="C57" s="62"/>
      <c r="D57" s="62"/>
      <c r="E57" s="55" t="s">
        <v>230</v>
      </c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5"/>
      <c r="AS57" s="55"/>
      <c r="AT57" s="55"/>
      <c r="AU57" s="55"/>
      <c r="AV57" s="55"/>
      <c r="AW57" s="55"/>
      <c r="AX57" s="55"/>
      <c r="AY57" s="55"/>
      <c r="AZ57" s="55"/>
      <c r="BA57" s="55"/>
      <c r="BB57" s="55"/>
      <c r="BC57" s="55"/>
      <c r="BD57" s="55"/>
      <c r="BE57" s="55"/>
      <c r="BF57" s="55"/>
      <c r="BG57" s="55"/>
      <c r="BH57" s="55"/>
      <c r="BI57" s="55"/>
      <c r="BJ57" s="55"/>
      <c r="BK57" s="55"/>
      <c r="BL57" s="55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5"/>
      <c r="CA57" s="55"/>
      <c r="CB57" s="93"/>
      <c r="CC57" s="93"/>
      <c r="CD57" s="93"/>
      <c r="CE57" s="93"/>
      <c r="CF57" s="93"/>
      <c r="CG57" s="93"/>
      <c r="CH57" s="93"/>
      <c r="CI57" s="93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</row>
    <row r="58" spans="1:152" ht="14.4" customHeight="1" x14ac:dyDescent="0.15">
      <c r="A58" s="22"/>
      <c r="B58" s="62" t="s">
        <v>25</v>
      </c>
      <c r="C58" s="62"/>
      <c r="D58" s="62"/>
      <c r="E58" s="124" t="s">
        <v>216</v>
      </c>
      <c r="F58" s="124"/>
      <c r="G58" s="124"/>
      <c r="H58" s="124"/>
      <c r="I58" s="124"/>
      <c r="J58" s="124"/>
      <c r="K58" s="124"/>
      <c r="L58" s="124"/>
      <c r="M58" s="124"/>
      <c r="N58" s="124"/>
      <c r="O58" s="124"/>
      <c r="P58" s="124"/>
      <c r="Q58" s="124"/>
      <c r="R58" s="124"/>
      <c r="S58" s="124"/>
      <c r="T58" s="124"/>
      <c r="U58" s="124"/>
      <c r="V58" s="124"/>
      <c r="W58" s="124"/>
      <c r="X58" s="124"/>
      <c r="Y58" s="124"/>
      <c r="Z58" s="124"/>
      <c r="AA58" s="124"/>
      <c r="AB58" s="124"/>
      <c r="AC58" s="124"/>
      <c r="AD58" s="124"/>
      <c r="AE58" s="124"/>
      <c r="AF58" s="124"/>
      <c r="AG58" s="124"/>
      <c r="AH58" s="124"/>
      <c r="AI58" s="124"/>
      <c r="AJ58" s="124"/>
      <c r="AK58" s="124"/>
      <c r="AL58" s="124"/>
      <c r="AM58" s="124"/>
      <c r="AN58" s="124"/>
      <c r="AO58" s="124"/>
      <c r="AP58" s="124"/>
      <c r="AQ58" s="124"/>
      <c r="AR58" s="124"/>
      <c r="AS58" s="124"/>
      <c r="AT58" s="124"/>
      <c r="AU58" s="124"/>
      <c r="AV58" s="124"/>
      <c r="AW58" s="124"/>
      <c r="AX58" s="124"/>
      <c r="AY58" s="124"/>
      <c r="AZ58" s="124"/>
      <c r="BA58" s="124"/>
      <c r="BB58" s="124"/>
      <c r="BC58" s="124"/>
      <c r="BD58" s="124"/>
      <c r="BE58" s="124"/>
      <c r="BF58" s="124"/>
      <c r="BG58" s="124"/>
      <c r="BH58" s="124"/>
      <c r="BI58" s="124"/>
      <c r="BJ58" s="124"/>
      <c r="BK58" s="124"/>
      <c r="BL58" s="124"/>
      <c r="BM58" s="124"/>
      <c r="BN58" s="124"/>
      <c r="BO58" s="124"/>
      <c r="BP58" s="124"/>
      <c r="BQ58" s="124"/>
      <c r="BR58" s="124"/>
      <c r="BS58" s="124"/>
      <c r="BT58" s="124"/>
      <c r="BU58" s="124"/>
      <c r="BV58" s="124"/>
      <c r="BW58" s="124"/>
      <c r="BX58" s="124"/>
      <c r="BY58" s="124"/>
      <c r="BZ58" s="124"/>
      <c r="CA58" s="124"/>
      <c r="CB58" s="93"/>
      <c r="CC58" s="93"/>
      <c r="CD58" s="93"/>
      <c r="CE58" s="93"/>
      <c r="CF58" s="93"/>
      <c r="CG58" s="93"/>
      <c r="CH58" s="93"/>
      <c r="CI58" s="93"/>
      <c r="CJ58" s="53" t="s">
        <v>175</v>
      </c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</row>
    <row r="59" spans="1:152" ht="15" customHeight="1" x14ac:dyDescent="0.15">
      <c r="A59" s="22"/>
      <c r="B59" s="62"/>
      <c r="C59" s="62"/>
      <c r="D59" s="62"/>
      <c r="E59" s="124"/>
      <c r="F59" s="124"/>
      <c r="G59" s="124"/>
      <c r="H59" s="124"/>
      <c r="I59" s="124"/>
      <c r="J59" s="124"/>
      <c r="K59" s="124"/>
      <c r="L59" s="124"/>
      <c r="M59" s="124"/>
      <c r="N59" s="124"/>
      <c r="O59" s="124"/>
      <c r="P59" s="124"/>
      <c r="Q59" s="124"/>
      <c r="R59" s="124"/>
      <c r="S59" s="124"/>
      <c r="T59" s="124"/>
      <c r="U59" s="124"/>
      <c r="V59" s="124"/>
      <c r="W59" s="124"/>
      <c r="X59" s="124"/>
      <c r="Y59" s="124"/>
      <c r="Z59" s="124"/>
      <c r="AA59" s="124"/>
      <c r="AB59" s="124"/>
      <c r="AC59" s="124"/>
      <c r="AD59" s="124"/>
      <c r="AE59" s="124"/>
      <c r="AF59" s="124"/>
      <c r="AG59" s="124"/>
      <c r="AH59" s="124"/>
      <c r="AI59" s="124"/>
      <c r="AJ59" s="124"/>
      <c r="AK59" s="124"/>
      <c r="AL59" s="124"/>
      <c r="AM59" s="124"/>
      <c r="AN59" s="124"/>
      <c r="AO59" s="124"/>
      <c r="AP59" s="124"/>
      <c r="AQ59" s="124"/>
      <c r="AR59" s="124"/>
      <c r="AS59" s="124"/>
      <c r="AT59" s="124"/>
      <c r="AU59" s="124"/>
      <c r="AV59" s="124"/>
      <c r="AW59" s="124"/>
      <c r="AX59" s="124"/>
      <c r="AY59" s="124"/>
      <c r="AZ59" s="124"/>
      <c r="BA59" s="124"/>
      <c r="BB59" s="124"/>
      <c r="BC59" s="124"/>
      <c r="BD59" s="124"/>
      <c r="BE59" s="124"/>
      <c r="BF59" s="124"/>
      <c r="BG59" s="124"/>
      <c r="BH59" s="124"/>
      <c r="BI59" s="124"/>
      <c r="BJ59" s="124"/>
      <c r="BK59" s="124"/>
      <c r="BL59" s="124"/>
      <c r="BM59" s="124"/>
      <c r="BN59" s="124"/>
      <c r="BO59" s="124"/>
      <c r="BP59" s="124"/>
      <c r="BQ59" s="124"/>
      <c r="BR59" s="124"/>
      <c r="BS59" s="124"/>
      <c r="BT59" s="124"/>
      <c r="BU59" s="124"/>
      <c r="BV59" s="124"/>
      <c r="BW59" s="124"/>
      <c r="BX59" s="124"/>
      <c r="BY59" s="124"/>
      <c r="BZ59" s="124"/>
      <c r="CA59" s="124"/>
      <c r="CB59" s="93"/>
      <c r="CC59" s="93"/>
      <c r="CD59" s="93"/>
      <c r="CE59" s="93"/>
      <c r="CF59" s="93"/>
      <c r="CG59" s="93"/>
      <c r="CH59" s="93"/>
      <c r="CI59" s="93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1"/>
      <c r="DE59" s="51"/>
      <c r="DF59" s="51"/>
      <c r="DG59" s="51"/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51"/>
    </row>
    <row r="60" spans="1:152" ht="15" customHeight="1" x14ac:dyDescent="0.15">
      <c r="A60" s="22"/>
      <c r="B60" s="62"/>
      <c r="C60" s="62"/>
      <c r="D60" s="62"/>
      <c r="E60" s="124"/>
      <c r="F60" s="124"/>
      <c r="G60" s="124"/>
      <c r="H60" s="124"/>
      <c r="I60" s="124"/>
      <c r="J60" s="124"/>
      <c r="K60" s="124"/>
      <c r="L60" s="124"/>
      <c r="M60" s="124"/>
      <c r="N60" s="124"/>
      <c r="O60" s="124"/>
      <c r="P60" s="124"/>
      <c r="Q60" s="124"/>
      <c r="R60" s="124"/>
      <c r="S60" s="124"/>
      <c r="T60" s="124"/>
      <c r="U60" s="124"/>
      <c r="V60" s="124"/>
      <c r="W60" s="124"/>
      <c r="X60" s="124"/>
      <c r="Y60" s="124"/>
      <c r="Z60" s="124"/>
      <c r="AA60" s="124"/>
      <c r="AB60" s="124"/>
      <c r="AC60" s="124"/>
      <c r="AD60" s="124"/>
      <c r="AE60" s="124"/>
      <c r="AF60" s="124"/>
      <c r="AG60" s="124"/>
      <c r="AH60" s="124"/>
      <c r="AI60" s="124"/>
      <c r="AJ60" s="124"/>
      <c r="AK60" s="124"/>
      <c r="AL60" s="124"/>
      <c r="AM60" s="124"/>
      <c r="AN60" s="124"/>
      <c r="AO60" s="124"/>
      <c r="AP60" s="124"/>
      <c r="AQ60" s="124"/>
      <c r="AR60" s="124"/>
      <c r="AS60" s="124"/>
      <c r="AT60" s="124"/>
      <c r="AU60" s="124"/>
      <c r="AV60" s="124"/>
      <c r="AW60" s="124"/>
      <c r="AX60" s="124"/>
      <c r="AY60" s="124"/>
      <c r="AZ60" s="124"/>
      <c r="BA60" s="124"/>
      <c r="BB60" s="124"/>
      <c r="BC60" s="124"/>
      <c r="BD60" s="124"/>
      <c r="BE60" s="124"/>
      <c r="BF60" s="124"/>
      <c r="BG60" s="124"/>
      <c r="BH60" s="124"/>
      <c r="BI60" s="124"/>
      <c r="BJ60" s="124"/>
      <c r="BK60" s="124"/>
      <c r="BL60" s="124"/>
      <c r="BM60" s="124"/>
      <c r="BN60" s="124"/>
      <c r="BO60" s="124"/>
      <c r="BP60" s="124"/>
      <c r="BQ60" s="124"/>
      <c r="BR60" s="124"/>
      <c r="BS60" s="124"/>
      <c r="BT60" s="124"/>
      <c r="BU60" s="124"/>
      <c r="BV60" s="124"/>
      <c r="BW60" s="124"/>
      <c r="BX60" s="124"/>
      <c r="BY60" s="124"/>
      <c r="BZ60" s="124"/>
      <c r="CA60" s="124"/>
      <c r="CB60" s="93"/>
      <c r="CC60" s="93"/>
      <c r="CD60" s="93"/>
      <c r="CE60" s="93"/>
      <c r="CF60" s="93"/>
      <c r="CG60" s="93"/>
      <c r="CH60" s="93"/>
      <c r="CI60" s="93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  <c r="EL60" s="51"/>
      <c r="EM60" s="51"/>
      <c r="EN60" s="51"/>
      <c r="EO60" s="51"/>
      <c r="EP60" s="51"/>
      <c r="EQ60" s="51"/>
      <c r="ER60" s="51"/>
      <c r="ES60" s="51"/>
      <c r="ET60" s="51"/>
      <c r="EU60" s="51"/>
      <c r="EV60" s="51"/>
    </row>
    <row r="61" spans="1:152" ht="15" customHeight="1" x14ac:dyDescent="0.15">
      <c r="A61" s="22"/>
      <c r="B61" s="62"/>
      <c r="C61" s="62"/>
      <c r="D61" s="62"/>
      <c r="E61" s="124"/>
      <c r="F61" s="124"/>
      <c r="G61" s="124"/>
      <c r="H61" s="124"/>
      <c r="I61" s="124"/>
      <c r="J61" s="124"/>
      <c r="K61" s="124"/>
      <c r="L61" s="124"/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4"/>
      <c r="AA61" s="124"/>
      <c r="AB61" s="124"/>
      <c r="AC61" s="124"/>
      <c r="AD61" s="124"/>
      <c r="AE61" s="124"/>
      <c r="AF61" s="124"/>
      <c r="AG61" s="124"/>
      <c r="AH61" s="124"/>
      <c r="AI61" s="124"/>
      <c r="AJ61" s="124"/>
      <c r="AK61" s="124"/>
      <c r="AL61" s="124"/>
      <c r="AM61" s="124"/>
      <c r="AN61" s="124"/>
      <c r="AO61" s="124"/>
      <c r="AP61" s="124"/>
      <c r="AQ61" s="124"/>
      <c r="AR61" s="124"/>
      <c r="AS61" s="124"/>
      <c r="AT61" s="124"/>
      <c r="AU61" s="124"/>
      <c r="AV61" s="124"/>
      <c r="AW61" s="124"/>
      <c r="AX61" s="124"/>
      <c r="AY61" s="124"/>
      <c r="AZ61" s="124"/>
      <c r="BA61" s="124"/>
      <c r="BB61" s="124"/>
      <c r="BC61" s="124"/>
      <c r="BD61" s="124"/>
      <c r="BE61" s="124"/>
      <c r="BF61" s="124"/>
      <c r="BG61" s="124"/>
      <c r="BH61" s="124"/>
      <c r="BI61" s="124"/>
      <c r="BJ61" s="124"/>
      <c r="BK61" s="124"/>
      <c r="BL61" s="124"/>
      <c r="BM61" s="124"/>
      <c r="BN61" s="124"/>
      <c r="BO61" s="124"/>
      <c r="BP61" s="124"/>
      <c r="BQ61" s="124"/>
      <c r="BR61" s="124"/>
      <c r="BS61" s="124"/>
      <c r="BT61" s="124"/>
      <c r="BU61" s="124"/>
      <c r="BV61" s="124"/>
      <c r="BW61" s="124"/>
      <c r="BX61" s="124"/>
      <c r="BY61" s="124"/>
      <c r="BZ61" s="124"/>
      <c r="CA61" s="124"/>
      <c r="CB61" s="93"/>
      <c r="CC61" s="93"/>
      <c r="CD61" s="93"/>
      <c r="CE61" s="93"/>
      <c r="CF61" s="93"/>
      <c r="CG61" s="93"/>
      <c r="CH61" s="93"/>
      <c r="CI61" s="93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1"/>
      <c r="DE61" s="51"/>
      <c r="DF61" s="51"/>
      <c r="DG61" s="51"/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51"/>
      <c r="EL61" s="51"/>
      <c r="EM61" s="51"/>
      <c r="EN61" s="51"/>
      <c r="EO61" s="51"/>
      <c r="EP61" s="51"/>
      <c r="EQ61" s="51"/>
      <c r="ER61" s="51"/>
      <c r="ES61" s="51"/>
      <c r="ET61" s="51"/>
      <c r="EU61" s="51"/>
      <c r="EV61" s="51"/>
    </row>
    <row r="62" spans="1:152" ht="15" customHeight="1" x14ac:dyDescent="0.15">
      <c r="A62" s="22"/>
      <c r="B62" s="62"/>
      <c r="C62" s="62"/>
      <c r="D62" s="62"/>
      <c r="E62" s="124"/>
      <c r="F62" s="124"/>
      <c r="G62" s="124"/>
      <c r="H62" s="124"/>
      <c r="I62" s="124"/>
      <c r="J62" s="124"/>
      <c r="K62" s="124"/>
      <c r="L62" s="124"/>
      <c r="M62" s="124"/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4"/>
      <c r="AA62" s="124"/>
      <c r="AB62" s="124"/>
      <c r="AC62" s="124"/>
      <c r="AD62" s="124"/>
      <c r="AE62" s="124"/>
      <c r="AF62" s="124"/>
      <c r="AG62" s="124"/>
      <c r="AH62" s="124"/>
      <c r="AI62" s="124"/>
      <c r="AJ62" s="124"/>
      <c r="AK62" s="124"/>
      <c r="AL62" s="124"/>
      <c r="AM62" s="124"/>
      <c r="AN62" s="124"/>
      <c r="AO62" s="124"/>
      <c r="AP62" s="124"/>
      <c r="AQ62" s="124"/>
      <c r="AR62" s="124"/>
      <c r="AS62" s="124"/>
      <c r="AT62" s="124"/>
      <c r="AU62" s="124"/>
      <c r="AV62" s="124"/>
      <c r="AW62" s="124"/>
      <c r="AX62" s="124"/>
      <c r="AY62" s="124"/>
      <c r="AZ62" s="124"/>
      <c r="BA62" s="124"/>
      <c r="BB62" s="124"/>
      <c r="BC62" s="124"/>
      <c r="BD62" s="124"/>
      <c r="BE62" s="124"/>
      <c r="BF62" s="124"/>
      <c r="BG62" s="124"/>
      <c r="BH62" s="124"/>
      <c r="BI62" s="124"/>
      <c r="BJ62" s="124"/>
      <c r="BK62" s="124"/>
      <c r="BL62" s="124"/>
      <c r="BM62" s="124"/>
      <c r="BN62" s="124"/>
      <c r="BO62" s="124"/>
      <c r="BP62" s="124"/>
      <c r="BQ62" s="124"/>
      <c r="BR62" s="124"/>
      <c r="BS62" s="124"/>
      <c r="BT62" s="124"/>
      <c r="BU62" s="124"/>
      <c r="BV62" s="124"/>
      <c r="BW62" s="124"/>
      <c r="BX62" s="124"/>
      <c r="BY62" s="124"/>
      <c r="BZ62" s="124"/>
      <c r="CA62" s="124"/>
      <c r="CB62" s="93"/>
      <c r="CC62" s="93"/>
      <c r="CD62" s="93"/>
      <c r="CE62" s="93"/>
      <c r="CF62" s="93"/>
      <c r="CG62" s="93"/>
      <c r="CH62" s="93"/>
      <c r="CI62" s="93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1"/>
      <c r="DG62" s="51"/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  <c r="ET62" s="51"/>
      <c r="EU62" s="51"/>
      <c r="EV62" s="51"/>
    </row>
    <row r="63" spans="1:152" ht="15" customHeight="1" x14ac:dyDescent="0.15">
      <c r="A63" s="22"/>
      <c r="B63" s="62"/>
      <c r="C63" s="62"/>
      <c r="D63" s="62"/>
      <c r="E63" s="124"/>
      <c r="F63" s="124"/>
      <c r="G63" s="124"/>
      <c r="H63" s="124"/>
      <c r="I63" s="124"/>
      <c r="J63" s="124"/>
      <c r="K63" s="124"/>
      <c r="L63" s="124"/>
      <c r="M63" s="124"/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4"/>
      <c r="AA63" s="124"/>
      <c r="AB63" s="124"/>
      <c r="AC63" s="124"/>
      <c r="AD63" s="124"/>
      <c r="AE63" s="124"/>
      <c r="AF63" s="124"/>
      <c r="AG63" s="124"/>
      <c r="AH63" s="124"/>
      <c r="AI63" s="124"/>
      <c r="AJ63" s="124"/>
      <c r="AK63" s="124"/>
      <c r="AL63" s="124"/>
      <c r="AM63" s="124"/>
      <c r="AN63" s="124"/>
      <c r="AO63" s="124"/>
      <c r="AP63" s="124"/>
      <c r="AQ63" s="124"/>
      <c r="AR63" s="124"/>
      <c r="AS63" s="124"/>
      <c r="AT63" s="124"/>
      <c r="AU63" s="124"/>
      <c r="AV63" s="124"/>
      <c r="AW63" s="124"/>
      <c r="AX63" s="124"/>
      <c r="AY63" s="124"/>
      <c r="AZ63" s="124"/>
      <c r="BA63" s="124"/>
      <c r="BB63" s="124"/>
      <c r="BC63" s="124"/>
      <c r="BD63" s="124"/>
      <c r="BE63" s="124"/>
      <c r="BF63" s="124"/>
      <c r="BG63" s="124"/>
      <c r="BH63" s="124"/>
      <c r="BI63" s="124"/>
      <c r="BJ63" s="124"/>
      <c r="BK63" s="124"/>
      <c r="BL63" s="124"/>
      <c r="BM63" s="124"/>
      <c r="BN63" s="124"/>
      <c r="BO63" s="124"/>
      <c r="BP63" s="124"/>
      <c r="BQ63" s="124"/>
      <c r="BR63" s="124"/>
      <c r="BS63" s="124"/>
      <c r="BT63" s="124"/>
      <c r="BU63" s="124"/>
      <c r="BV63" s="124"/>
      <c r="BW63" s="124"/>
      <c r="BX63" s="124"/>
      <c r="BY63" s="124"/>
      <c r="BZ63" s="124"/>
      <c r="CA63" s="124"/>
      <c r="CB63" s="93"/>
      <c r="CC63" s="93"/>
      <c r="CD63" s="93"/>
      <c r="CE63" s="93"/>
      <c r="CF63" s="93"/>
      <c r="CG63" s="93"/>
      <c r="CH63" s="93"/>
      <c r="CI63" s="93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  <c r="EM63" s="51"/>
      <c r="EN63" s="51"/>
      <c r="EO63" s="51"/>
      <c r="EP63" s="51"/>
      <c r="EQ63" s="51"/>
      <c r="ER63" s="51"/>
      <c r="ES63" s="51"/>
      <c r="ET63" s="51"/>
      <c r="EU63" s="51"/>
      <c r="EV63" s="51"/>
    </row>
  </sheetData>
  <mergeCells count="434">
    <mergeCell ref="B1:DI1"/>
    <mergeCell ref="DJ1:EV1"/>
    <mergeCell ref="BI8:BL8"/>
    <mergeCell ref="BO8:BR8"/>
    <mergeCell ref="BA7:BB7"/>
    <mergeCell ref="BC7:BD7"/>
    <mergeCell ref="BE7:BF7"/>
    <mergeCell ref="BG7:BH7"/>
    <mergeCell ref="AY7:AZ7"/>
    <mergeCell ref="AQ16:CA16"/>
    <mergeCell ref="AD15:AN15"/>
    <mergeCell ref="AD16:AP16"/>
    <mergeCell ref="AY8:BB8"/>
    <mergeCell ref="BS8:BV8"/>
    <mergeCell ref="A11:AN11"/>
    <mergeCell ref="AO13:CA13"/>
    <mergeCell ref="C13:L13"/>
    <mergeCell ref="A15:B15"/>
    <mergeCell ref="Z12:AC12"/>
    <mergeCell ref="A10:AN10"/>
    <mergeCell ref="BX11:CA11"/>
    <mergeCell ref="BH11:BW11"/>
    <mergeCell ref="C14:Y14"/>
    <mergeCell ref="Z14:AC14"/>
    <mergeCell ref="AO15:CA15"/>
    <mergeCell ref="C15:AC15"/>
    <mergeCell ref="BL23:BQ23"/>
    <mergeCell ref="BL24:BQ24"/>
    <mergeCell ref="BC22:BH22"/>
    <mergeCell ref="BC23:BH23"/>
    <mergeCell ref="BC24:BH24"/>
    <mergeCell ref="AU22:BB22"/>
    <mergeCell ref="AU23:BB23"/>
    <mergeCell ref="AU24:BB24"/>
    <mergeCell ref="A22:B22"/>
    <mergeCell ref="BI22:BK22"/>
    <mergeCell ref="BI23:BK23"/>
    <mergeCell ref="CB59:CI59"/>
    <mergeCell ref="CJ59:EV59"/>
    <mergeCell ref="CB60:CI60"/>
    <mergeCell ref="CJ60:EV60"/>
    <mergeCell ref="CB61:CI61"/>
    <mergeCell ref="CJ61:EV61"/>
    <mergeCell ref="CB62:CI62"/>
    <mergeCell ref="CJ62:EV62"/>
    <mergeCell ref="CB63:CI63"/>
    <mergeCell ref="CJ63:EV63"/>
    <mergeCell ref="B59:D59"/>
    <mergeCell ref="E59:CA59"/>
    <mergeCell ref="B60:D60"/>
    <mergeCell ref="E60:CA60"/>
    <mergeCell ref="B61:D61"/>
    <mergeCell ref="E61:CA61"/>
    <mergeCell ref="B62:D62"/>
    <mergeCell ref="E62:CA62"/>
    <mergeCell ref="B63:D63"/>
    <mergeCell ref="E63:CA63"/>
    <mergeCell ref="K25:K26"/>
    <mergeCell ref="L25:BU26"/>
    <mergeCell ref="K35:K36"/>
    <mergeCell ref="CJ25:EV25"/>
    <mergeCell ref="CJ26:EV26"/>
    <mergeCell ref="S34:T34"/>
    <mergeCell ref="BV25:CA26"/>
    <mergeCell ref="AX27:BA28"/>
    <mergeCell ref="BB27:BC28"/>
    <mergeCell ref="BP27:BQ28"/>
    <mergeCell ref="BR27:BY28"/>
    <mergeCell ref="BF36:BG36"/>
    <mergeCell ref="BH36:BI36"/>
    <mergeCell ref="BC36:BE37"/>
    <mergeCell ref="BJ34:BP34"/>
    <mergeCell ref="BM35:BN35"/>
    <mergeCell ref="P29:U30"/>
    <mergeCell ref="K29:O30"/>
    <mergeCell ref="K37:K39"/>
    <mergeCell ref="AH35:AT39"/>
    <mergeCell ref="EF30:JL30"/>
    <mergeCell ref="CJ34:EG35"/>
    <mergeCell ref="CJ33:EG33"/>
    <mergeCell ref="FG31:JL31"/>
    <mergeCell ref="A31:A32"/>
    <mergeCell ref="J31:J32"/>
    <mergeCell ref="A42:CA42"/>
    <mergeCell ref="CB42:CI42"/>
    <mergeCell ref="AD40:AQ40"/>
    <mergeCell ref="AY40:AZ40"/>
    <mergeCell ref="BI33:BL33"/>
    <mergeCell ref="BS36:CA36"/>
    <mergeCell ref="BO35:BT35"/>
    <mergeCell ref="BU35:CA35"/>
    <mergeCell ref="BX38:CA38"/>
    <mergeCell ref="O34:R34"/>
    <mergeCell ref="K33:N33"/>
    <mergeCell ref="K34:N34"/>
    <mergeCell ref="O33:R33"/>
    <mergeCell ref="S33:T33"/>
    <mergeCell ref="X33:Y33"/>
    <mergeCell ref="BF37:BT37"/>
    <mergeCell ref="BU37:CA37"/>
    <mergeCell ref="BA41:BB41"/>
    <mergeCell ref="BE41:BY41"/>
    <mergeCell ref="BV40:CA40"/>
    <mergeCell ref="CJ52:EV52"/>
    <mergeCell ref="CJ58:EV58"/>
    <mergeCell ref="CJ57:EV57"/>
    <mergeCell ref="E58:CA58"/>
    <mergeCell ref="CJ42:EV42"/>
    <mergeCell ref="AO17:CA17"/>
    <mergeCell ref="AQ18:CA18"/>
    <mergeCell ref="AQ19:CA19"/>
    <mergeCell ref="CJ20:EV20"/>
    <mergeCell ref="CJ21:EV21"/>
    <mergeCell ref="CJ22:EV22"/>
    <mergeCell ref="CJ24:EV24"/>
    <mergeCell ref="CB30:CI30"/>
    <mergeCell ref="CB27:CI27"/>
    <mergeCell ref="CB25:CI25"/>
    <mergeCell ref="CJ17:EV19"/>
    <mergeCell ref="CQ27:EV28"/>
    <mergeCell ref="CJ23:EV23"/>
    <mergeCell ref="EH36:FC36"/>
    <mergeCell ref="EH37:FC37"/>
    <mergeCell ref="BC39:CA39"/>
    <mergeCell ref="B31:I32"/>
    <mergeCell ref="CJ29:EV29"/>
    <mergeCell ref="B58:D58"/>
    <mergeCell ref="C54:CA54"/>
    <mergeCell ref="CB14:CI14"/>
    <mergeCell ref="CB9:CI9"/>
    <mergeCell ref="CP3:CR3"/>
    <mergeCell ref="CB5:CI5"/>
    <mergeCell ref="CB4:CE4"/>
    <mergeCell ref="A5:CA5"/>
    <mergeCell ref="CB26:CI26"/>
    <mergeCell ref="CB23:CI23"/>
    <mergeCell ref="CB24:CI24"/>
    <mergeCell ref="BB11:BG11"/>
    <mergeCell ref="BM12:BP12"/>
    <mergeCell ref="BQ12:BW12"/>
    <mergeCell ref="BF12:BL12"/>
    <mergeCell ref="BC8:BF8"/>
    <mergeCell ref="BU7:BV7"/>
    <mergeCell ref="BQ7:BT7"/>
    <mergeCell ref="BG8:BH8"/>
    <mergeCell ref="BR24:BT24"/>
    <mergeCell ref="AO11:BA11"/>
    <mergeCell ref="CB13:CI13"/>
    <mergeCell ref="V27:AT28"/>
    <mergeCell ref="BD27:BG28"/>
    <mergeCell ref="AV7:AX8"/>
    <mergeCell ref="CB58:CI58"/>
    <mergeCell ref="CB54:CI54"/>
    <mergeCell ref="CB55:CI55"/>
    <mergeCell ref="CB56:CI56"/>
    <mergeCell ref="CB57:CI57"/>
    <mergeCell ref="CB35:CI35"/>
    <mergeCell ref="CB36:CI36"/>
    <mergeCell ref="CB37:CI37"/>
    <mergeCell ref="CB38:CI38"/>
    <mergeCell ref="CB39:CI39"/>
    <mergeCell ref="CB40:CI40"/>
    <mergeCell ref="CB41:CI41"/>
    <mergeCell ref="CB43:CI43"/>
    <mergeCell ref="CB46:CI46"/>
    <mergeCell ref="CB47:CI47"/>
    <mergeCell ref="CB48:CI48"/>
    <mergeCell ref="CB49:CI49"/>
    <mergeCell ref="CB50:CI50"/>
    <mergeCell ref="CB44:CI44"/>
    <mergeCell ref="CB52:CI52"/>
    <mergeCell ref="CB51:CI51"/>
    <mergeCell ref="CB53:CI53"/>
    <mergeCell ref="CB45:CI45"/>
    <mergeCell ref="A25:J26"/>
    <mergeCell ref="A27:J30"/>
    <mergeCell ref="AO12:AT12"/>
    <mergeCell ref="AD22:AT22"/>
    <mergeCell ref="A23:AT23"/>
    <mergeCell ref="A24:AT24"/>
    <mergeCell ref="BF14:CA14"/>
    <mergeCell ref="BU24:CA24"/>
    <mergeCell ref="BL22:BQ22"/>
    <mergeCell ref="BR23:BT23"/>
    <mergeCell ref="BU23:CA23"/>
    <mergeCell ref="BB20:CA20"/>
    <mergeCell ref="BC21:CA21"/>
    <mergeCell ref="AU20:BA20"/>
    <mergeCell ref="AU21:BB21"/>
    <mergeCell ref="AD20:AT20"/>
    <mergeCell ref="AD21:AT21"/>
    <mergeCell ref="BL29:BS30"/>
    <mergeCell ref="A20:B20"/>
    <mergeCell ref="A21:B21"/>
    <mergeCell ref="A14:B14"/>
    <mergeCell ref="BX12:CA12"/>
    <mergeCell ref="A12:Y12"/>
    <mergeCell ref="M13:Y13"/>
    <mergeCell ref="C16:AC16"/>
    <mergeCell ref="C17:AC17"/>
    <mergeCell ref="C18:AC18"/>
    <mergeCell ref="A16:B16"/>
    <mergeCell ref="AD18:AP18"/>
    <mergeCell ref="AD19:AP19"/>
    <mergeCell ref="AD17:AN17"/>
    <mergeCell ref="C19:AC19"/>
    <mergeCell ref="A17:B17"/>
    <mergeCell ref="A18:B18"/>
    <mergeCell ref="BU22:CA22"/>
    <mergeCell ref="DP2:DR2"/>
    <mergeCell ref="CB6:CI6"/>
    <mergeCell ref="CJ13:EV13"/>
    <mergeCell ref="CJ14:EV14"/>
    <mergeCell ref="CJ6:EV6"/>
    <mergeCell ref="CJ11:EV11"/>
    <mergeCell ref="CJ12:EV12"/>
    <mergeCell ref="CJ16:EV16"/>
    <mergeCell ref="EJ2:EV2"/>
    <mergeCell ref="EJ3:EV3"/>
    <mergeCell ref="CF4:EV4"/>
    <mergeCell ref="CJ5:EV5"/>
    <mergeCell ref="CB2:CI2"/>
    <mergeCell ref="CB3:CI3"/>
    <mergeCell ref="CJ2:CO2"/>
    <mergeCell ref="CJ3:CO3"/>
    <mergeCell ref="CP2:CR2"/>
    <mergeCell ref="DP3:DR3"/>
    <mergeCell ref="DS3:EI3"/>
    <mergeCell ref="DJ2:DO2"/>
    <mergeCell ref="CS2:DI2"/>
    <mergeCell ref="CS3:DI3"/>
    <mergeCell ref="CB11:CI11"/>
    <mergeCell ref="CB12:CI12"/>
    <mergeCell ref="CB10:CI10"/>
    <mergeCell ref="CB22:CI22"/>
    <mergeCell ref="CB17:CI17"/>
    <mergeCell ref="CB16:CI16"/>
    <mergeCell ref="DS2:EI2"/>
    <mergeCell ref="DJ3:DO3"/>
    <mergeCell ref="CJ7:EV8"/>
    <mergeCell ref="CJ9:EV9"/>
    <mergeCell ref="CJ10:EV10"/>
    <mergeCell ref="CB7:CI7"/>
    <mergeCell ref="CB8:CI8"/>
    <mergeCell ref="CB18:CI18"/>
    <mergeCell ref="CB20:CI20"/>
    <mergeCell ref="CB21:CI21"/>
    <mergeCell ref="CB19:CI19"/>
    <mergeCell ref="CJ15:EV15"/>
    <mergeCell ref="CB15:CI15"/>
    <mergeCell ref="BR22:BT22"/>
    <mergeCell ref="C20:AC20"/>
    <mergeCell ref="C21:AC21"/>
    <mergeCell ref="C22:AC22"/>
    <mergeCell ref="B52:D52"/>
    <mergeCell ref="E52:CA52"/>
    <mergeCell ref="E57:CA57"/>
    <mergeCell ref="B57:D57"/>
    <mergeCell ref="A19:B19"/>
    <mergeCell ref="A50:A51"/>
    <mergeCell ref="B50:D50"/>
    <mergeCell ref="C51:CA51"/>
    <mergeCell ref="E50:CA50"/>
    <mergeCell ref="K27:P28"/>
    <mergeCell ref="AB40:AC40"/>
    <mergeCell ref="AG35:AG36"/>
    <mergeCell ref="BC33:BH33"/>
    <mergeCell ref="BC38:BS38"/>
    <mergeCell ref="AU33:AY39"/>
    <mergeCell ref="AZ33:BB39"/>
    <mergeCell ref="A47:A48"/>
    <mergeCell ref="A40:A41"/>
    <mergeCell ref="J40:J41"/>
    <mergeCell ref="B53:D53"/>
    <mergeCell ref="A3:CA3"/>
    <mergeCell ref="A4:CA4"/>
    <mergeCell ref="A6:CA6"/>
    <mergeCell ref="AZ14:BE14"/>
    <mergeCell ref="BB12:BE12"/>
    <mergeCell ref="AU12:BA12"/>
    <mergeCell ref="AO14:AQ14"/>
    <mergeCell ref="AR14:AV14"/>
    <mergeCell ref="AW14:AY14"/>
    <mergeCell ref="A13:B13"/>
    <mergeCell ref="BW7:BX8"/>
    <mergeCell ref="AO10:CA10"/>
    <mergeCell ref="BM8:BN8"/>
    <mergeCell ref="AS7:AU8"/>
    <mergeCell ref="BI7:BJ7"/>
    <mergeCell ref="BK7:BP7"/>
    <mergeCell ref="BY7:CA8"/>
    <mergeCell ref="Z13:AC13"/>
    <mergeCell ref="AD12:AN12"/>
    <mergeCell ref="AD13:AN13"/>
    <mergeCell ref="AD14:AN14"/>
    <mergeCell ref="A7:AR7"/>
    <mergeCell ref="A8:AR9"/>
    <mergeCell ref="AS9:CA9"/>
    <mergeCell ref="FG36:JL36"/>
    <mergeCell ref="FG37:JL37"/>
    <mergeCell ref="L40:AA40"/>
    <mergeCell ref="AR40:AS40"/>
    <mergeCell ref="AG33:AL33"/>
    <mergeCell ref="BH27:BI28"/>
    <mergeCell ref="BS34:CA34"/>
    <mergeCell ref="BU33:CA33"/>
    <mergeCell ref="AQ33:AT34"/>
    <mergeCell ref="AM33:AP34"/>
    <mergeCell ref="BQ36:BR36"/>
    <mergeCell ref="BF35:BL35"/>
    <mergeCell ref="BC34:BE35"/>
    <mergeCell ref="AG34:AL34"/>
    <mergeCell ref="BJ27:BO28"/>
    <mergeCell ref="BO33:BR33"/>
    <mergeCell ref="BS33:BT33"/>
    <mergeCell ref="BZ27:CA28"/>
    <mergeCell ref="AT40:AX40"/>
    <mergeCell ref="BH40:BL40"/>
    <mergeCell ref="AU27:AW28"/>
    <mergeCell ref="FG38:JL38"/>
    <mergeCell ref="FG39:JL39"/>
    <mergeCell ref="FG32:JL32"/>
    <mergeCell ref="A44:A45"/>
    <mergeCell ref="BC41:BD41"/>
    <mergeCell ref="BZ41:CA41"/>
    <mergeCell ref="BT40:BU40"/>
    <mergeCell ref="L41:R41"/>
    <mergeCell ref="S41:T41"/>
    <mergeCell ref="AY41:AZ41"/>
    <mergeCell ref="FD38:FF38"/>
    <mergeCell ref="FD39:FF39"/>
    <mergeCell ref="EH38:FC38"/>
    <mergeCell ref="EH39:FC39"/>
    <mergeCell ref="B40:I41"/>
    <mergeCell ref="B44:D45"/>
    <mergeCell ref="A43:J43"/>
    <mergeCell ref="K43:CA43"/>
    <mergeCell ref="E44:G45"/>
    <mergeCell ref="A37:A39"/>
    <mergeCell ref="K44:CA45"/>
    <mergeCell ref="L37:AF37"/>
    <mergeCell ref="L38:AF38"/>
    <mergeCell ref="L39:AF39"/>
    <mergeCell ref="BF40:BG40"/>
    <mergeCell ref="FG33:JL33"/>
    <mergeCell ref="FG34:JL34"/>
    <mergeCell ref="FD31:FF31"/>
    <mergeCell ref="FD32:FF32"/>
    <mergeCell ref="FG35:JL35"/>
    <mergeCell ref="FD35:FF35"/>
    <mergeCell ref="CJ30:EE30"/>
    <mergeCell ref="CJ31:EG31"/>
    <mergeCell ref="CJ32:EG32"/>
    <mergeCell ref="CJ27:CP28"/>
    <mergeCell ref="B35:I35"/>
    <mergeCell ref="J35:J36"/>
    <mergeCell ref="B36:I36"/>
    <mergeCell ref="B37:I39"/>
    <mergeCell ref="J37:J39"/>
    <mergeCell ref="K31:K32"/>
    <mergeCell ref="CA31:CA32"/>
    <mergeCell ref="CB28:CI28"/>
    <mergeCell ref="L31:BZ32"/>
    <mergeCell ref="U33:W33"/>
    <mergeCell ref="BQ34:BR34"/>
    <mergeCell ref="A33:J34"/>
    <mergeCell ref="A35:A36"/>
    <mergeCell ref="L35:AF36"/>
    <mergeCell ref="AG37:AG39"/>
    <mergeCell ref="CB33:CI33"/>
    <mergeCell ref="CB34:CI34"/>
    <mergeCell ref="CB31:CI31"/>
    <mergeCell ref="CB32:CI32"/>
    <mergeCell ref="CB29:CI29"/>
    <mergeCell ref="V29:BK30"/>
    <mergeCell ref="BX29:CA30"/>
    <mergeCell ref="BT29:BW30"/>
    <mergeCell ref="B47:D47"/>
    <mergeCell ref="E47:CA47"/>
    <mergeCell ref="C48:CA48"/>
    <mergeCell ref="C46:CA46"/>
    <mergeCell ref="K40:K41"/>
    <mergeCell ref="U41:AB41"/>
    <mergeCell ref="AC41:AD41"/>
    <mergeCell ref="AE41:AX41"/>
    <mergeCell ref="BJ36:BP36"/>
    <mergeCell ref="A2:CA2"/>
    <mergeCell ref="CJ53:EV53"/>
    <mergeCell ref="CJ54:EV54"/>
    <mergeCell ref="CJ55:EV55"/>
    <mergeCell ref="CJ56:EV56"/>
    <mergeCell ref="CJ43:EV43"/>
    <mergeCell ref="CJ48:EV48"/>
    <mergeCell ref="E49:CA49"/>
    <mergeCell ref="BI24:BK24"/>
    <mergeCell ref="U34:W34"/>
    <mergeCell ref="BT38:BW38"/>
    <mergeCell ref="Q27:U28"/>
    <mergeCell ref="BA40:BE40"/>
    <mergeCell ref="BM40:BN40"/>
    <mergeCell ref="BO40:BS40"/>
    <mergeCell ref="BF34:BG34"/>
    <mergeCell ref="BH34:BI34"/>
    <mergeCell ref="Z33:AF33"/>
    <mergeCell ref="X34:Y34"/>
    <mergeCell ref="Z34:AF34"/>
    <mergeCell ref="BM33:BN33"/>
    <mergeCell ref="E55:CA55"/>
    <mergeCell ref="C56:CA56"/>
    <mergeCell ref="CJ49:EV49"/>
    <mergeCell ref="B55:D55"/>
    <mergeCell ref="FD34:FF34"/>
    <mergeCell ref="EH31:FC31"/>
    <mergeCell ref="EH32:FC32"/>
    <mergeCell ref="EH33:FC33"/>
    <mergeCell ref="EH35:FC35"/>
    <mergeCell ref="CJ44:EV44"/>
    <mergeCell ref="CJ45:EV45"/>
    <mergeCell ref="CJ46:EV46"/>
    <mergeCell ref="CJ47:EV47"/>
    <mergeCell ref="CJ40:DA41"/>
    <mergeCell ref="DB40:EV41"/>
    <mergeCell ref="CJ36:EG37"/>
    <mergeCell ref="CJ38:EG38"/>
    <mergeCell ref="CJ39:EG39"/>
    <mergeCell ref="FD33:FF33"/>
    <mergeCell ref="FD36:FF36"/>
    <mergeCell ref="FD37:FF37"/>
    <mergeCell ref="E53:CA53"/>
    <mergeCell ref="CJ50:EV50"/>
    <mergeCell ref="CJ51:EV51"/>
    <mergeCell ref="H44:J45"/>
    <mergeCell ref="B49:D49"/>
    <mergeCell ref="EH34:FC34"/>
  </mergeCells>
  <phoneticPr fontId="1"/>
  <conditionalFormatting sqref="AM33:AP34">
    <cfRule type="expression" dxfId="14" priority="8">
      <formula>$Z$34=""</formula>
    </cfRule>
  </conditionalFormatting>
  <conditionalFormatting sqref="K34:N34">
    <cfRule type="expression" dxfId="13" priority="4">
      <formula>$AM$33&lt;&gt;""</formula>
    </cfRule>
  </conditionalFormatting>
  <conditionalFormatting sqref="O34:R34">
    <cfRule type="expression" dxfId="12" priority="3">
      <formula>$AM$33&lt;&gt;""</formula>
    </cfRule>
  </conditionalFormatting>
  <conditionalFormatting sqref="U34:W34">
    <cfRule type="expression" dxfId="11" priority="2">
      <formula>$AM$33&lt;&gt;""</formula>
    </cfRule>
  </conditionalFormatting>
  <conditionalFormatting sqref="Z34:AF34">
    <cfRule type="expression" dxfId="10" priority="1">
      <formula>$AM$33&lt;&gt;""</formula>
    </cfRule>
  </conditionalFormatting>
  <pageMargins left="0.98425196850393704" right="0.39370078740157483" top="0.39370078740157483" bottom="0" header="0.19685039370078741" footer="0.19685039370078741"/>
  <pageSetup paperSize="9" orientation="portrait" blackAndWhite="1" r:id="rId1"/>
  <headerFooter>
    <oddFooter>&amp;R&amp;"ＭＳ 明朝,標準"&amp;6R0707 様式改正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7" id="{8048B733-16A6-4240-A35B-26D4D7400E5E}">
            <xm:f>OR($Z$33='✕「選択」シート'!$O$4,$Z$33='✕「選択」シート'!$O$5)</xm:f>
            <x14:dxf>
              <fill>
                <patternFill patternType="none">
                  <bgColor auto="1"/>
                </patternFill>
              </fill>
            </x14:dxf>
          </x14:cfRule>
          <xm:sqref>K33:N33</xm:sqref>
        </x14:conditionalFormatting>
        <x14:conditionalFormatting xmlns:xm="http://schemas.microsoft.com/office/excel/2006/main">
          <x14:cfRule type="expression" priority="6" id="{35912FED-E2A5-496C-B8CE-F06385EA3BAA}">
            <xm:f>OR($Z$33='✕「選択」シート'!$O$4,$Z$33='✕「選択」シート'!$O$5)</xm:f>
            <x14:dxf>
              <fill>
                <patternFill patternType="none">
                  <bgColor auto="1"/>
                </patternFill>
              </fill>
            </x14:dxf>
          </x14:cfRule>
          <xm:sqref>O33:R33</xm:sqref>
        </x14:conditionalFormatting>
        <x14:conditionalFormatting xmlns:xm="http://schemas.microsoft.com/office/excel/2006/main">
          <x14:cfRule type="expression" priority="5" id="{B35E2B5E-DACB-4398-B8A5-738A83682C65}">
            <xm:f>OR($Z$33='✕「選択」シート'!$O$4,$Z$33='✕「選択」シート'!$O$5)</xm:f>
            <x14:dxf>
              <fill>
                <patternFill patternType="none">
                  <bgColor auto="1"/>
                </patternFill>
              </fill>
            </x14:dxf>
          </x14:cfRule>
          <xm:sqref>U33:W33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4">
        <x14:dataValidation type="list">
          <x14:formula1>
            <xm:f>'✕「選択」シート'!$C$3:$C$8</xm:f>
          </x14:formula1>
          <xm:sqref>AO12:AT12 AY8:BB8 K33:N34</xm:sqref>
        </x14:dataValidation>
        <x14:dataValidation type="list">
          <x14:formula1>
            <xm:f>'✕「選択」シート'!$G$3:$G$37</xm:f>
          </x14:formula1>
          <xm:sqref>AU12:BA12 BC8:BF8 O33:R34</xm:sqref>
        </x14:dataValidation>
        <x14:dataValidation type="list">
          <x14:formula1>
            <xm:f>'✕「選択」シート'!$O$6:$O$37</xm:f>
          </x14:formula1>
          <xm:sqref>BQ12:BW12 Z34:AF34 BO8</xm:sqref>
        </x14:dataValidation>
        <x14:dataValidation type="list">
          <x14:formula1>
            <xm:f>'✕「選択」シート'!$K$3:$K$15</xm:f>
          </x14:formula1>
          <xm:sqref>U33:W34 BF12:BL12 BI8</xm:sqref>
        </x14:dataValidation>
        <x14:dataValidation type="list">
          <x14:formula1>
            <xm:f>'✕「選択」シート'!$X$6:$X$7</xm:f>
          </x14:formula1>
          <xm:sqref>BX11:CA11</xm:sqref>
        </x14:dataValidation>
        <x14:dataValidation type="list">
          <x14:formula1>
            <xm:f>'✕「選択」シート'!$AB$3:$AB$9</xm:f>
          </x14:formula1>
          <xm:sqref>AU22:AU24</xm:sqref>
        </x14:dataValidation>
        <x14:dataValidation type="list">
          <x14:formula1>
            <xm:f>'✕「選択」シート'!$O$3:$O$37</xm:f>
          </x14:formula1>
          <xm:sqref>Z33:AF33</xm:sqref>
        </x14:dataValidation>
        <x14:dataValidation type="list">
          <x14:formula1>
            <xm:f>'✕「選択」シート'!$AM$3:$AM$9</xm:f>
          </x14:formula1>
          <xm:sqref>BR27:BY28</xm:sqref>
        </x14:dataValidation>
        <x14:dataValidation type="list">
          <x14:formula1>
            <xm:f>'✕「選択」シート'!$AS$3:$AS$14</xm:f>
          </x14:formula1>
          <xm:sqref>BL29:BS30</xm:sqref>
        </x14:dataValidation>
        <x14:dataValidation type="list">
          <x14:formula1>
            <xm:f>'✕「選択」シート'!$AX$3:$AX$7</xm:f>
          </x14:formula1>
          <xm:sqref>BX29:CA30</xm:sqref>
        </x14:dataValidation>
        <x14:dataValidation type="list">
          <x14:formula1>
            <xm:f>'✕「選択」シート'!$AG$3:$AG$7</xm:f>
          </x14:formula1>
          <xm:sqref>BV25:CA26</xm:sqref>
        </x14:dataValidation>
        <x14:dataValidation type="list">
          <x14:formula1>
            <xm:f>'✕「選択」シート'!$X$3:$X$5</xm:f>
          </x14:formula1>
          <xm:sqref>BB11</xm:sqref>
        </x14:dataValidation>
        <x14:dataValidation type="list">
          <x14:formula1>
            <xm:f>'✕「選択」シート'!$C$11:$C$16</xm:f>
          </x14:formula1>
          <xm:sqref>BA7:BB7</xm:sqref>
        </x14:dataValidation>
        <x14:dataValidation type="list">
          <x14:formula1>
            <xm:f>'✕「選択」シート'!$BB$3:$BB$7</xm:f>
          </x14:formula1>
          <xm:sqref>BE7:BF7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A66"/>
  <sheetViews>
    <sheetView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15"/>
  <cols>
    <col min="1" max="16384" width="1.109375" style="1"/>
  </cols>
  <sheetData>
    <row r="1" spans="1:157" ht="15" customHeight="1" x14ac:dyDescent="0.2">
      <c r="A1" s="454"/>
      <c r="B1" s="455" t="s">
        <v>283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5"/>
      <c r="AP1" s="455"/>
      <c r="AQ1" s="455"/>
      <c r="AR1" s="455"/>
      <c r="AS1" s="455"/>
      <c r="AT1" s="455"/>
      <c r="AU1" s="455"/>
      <c r="AV1" s="455"/>
      <c r="AW1" s="455"/>
      <c r="AX1" s="455"/>
      <c r="AY1" s="455"/>
      <c r="AZ1" s="455"/>
      <c r="BA1" s="455"/>
      <c r="BB1" s="455"/>
      <c r="BC1" s="455"/>
      <c r="BD1" s="455"/>
      <c r="BE1" s="455"/>
      <c r="BF1" s="455"/>
      <c r="BG1" s="455"/>
      <c r="BH1" s="455"/>
      <c r="BI1" s="455"/>
      <c r="BJ1" s="455"/>
      <c r="BK1" s="455"/>
      <c r="BL1" s="455"/>
      <c r="BM1" s="455"/>
      <c r="BN1" s="455"/>
      <c r="BO1" s="455"/>
      <c r="BP1" s="455"/>
      <c r="BQ1" s="455"/>
      <c r="BR1" s="455"/>
      <c r="BS1" s="455"/>
      <c r="BT1" s="455"/>
      <c r="BU1" s="455"/>
      <c r="BV1" s="455"/>
      <c r="BW1" s="455"/>
      <c r="BX1" s="455"/>
      <c r="BY1" s="455"/>
      <c r="BZ1" s="455"/>
      <c r="CA1" s="455"/>
      <c r="CB1" s="455"/>
      <c r="CC1" s="455"/>
      <c r="CD1" s="455"/>
      <c r="CE1" s="455"/>
      <c r="CF1" s="455"/>
      <c r="CG1" s="455"/>
      <c r="CH1" s="455"/>
      <c r="CI1" s="455"/>
      <c r="CJ1" s="455"/>
      <c r="CK1" s="455"/>
      <c r="CL1" s="455"/>
      <c r="CM1" s="455"/>
      <c r="CN1" s="455"/>
      <c r="CO1" s="455"/>
      <c r="CP1" s="455"/>
      <c r="CQ1" s="455"/>
      <c r="CR1" s="455"/>
      <c r="CS1" s="455"/>
      <c r="CT1" s="455"/>
      <c r="CU1" s="455"/>
      <c r="CV1" s="455"/>
      <c r="CW1" s="455"/>
      <c r="CX1" s="455"/>
      <c r="CY1" s="455"/>
      <c r="CZ1" s="455"/>
      <c r="DA1" s="455"/>
      <c r="DB1" s="455"/>
      <c r="DC1" s="455"/>
      <c r="DD1" s="455"/>
      <c r="DE1" s="455"/>
      <c r="DF1" s="455"/>
      <c r="DG1" s="455"/>
      <c r="DH1" s="455"/>
      <c r="DI1" s="455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</row>
    <row r="2" spans="1:157" ht="15" customHeight="1" x14ac:dyDescent="0.15">
      <c r="A2" s="280" t="s">
        <v>217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F2" s="280"/>
      <c r="BG2" s="280"/>
      <c r="BH2" s="280"/>
      <c r="BI2" s="280"/>
      <c r="BJ2" s="280"/>
      <c r="BK2" s="280"/>
      <c r="BL2" s="280"/>
      <c r="BM2" s="280"/>
      <c r="BN2" s="280"/>
      <c r="BO2" s="280"/>
      <c r="BP2" s="280"/>
      <c r="BQ2" s="280"/>
      <c r="BR2" s="280"/>
      <c r="BS2" s="280"/>
      <c r="BT2" s="280"/>
      <c r="BU2" s="280"/>
      <c r="BV2" s="280"/>
      <c r="BW2" s="280"/>
      <c r="BX2" s="280"/>
      <c r="BY2" s="280"/>
      <c r="BZ2" s="280"/>
      <c r="CA2" s="280"/>
      <c r="CB2" s="180"/>
      <c r="CC2" s="180"/>
      <c r="CD2" s="180"/>
      <c r="CE2" s="180"/>
      <c r="CF2" s="180"/>
      <c r="CG2" s="180"/>
      <c r="CH2" s="180"/>
      <c r="CI2" s="180"/>
      <c r="CJ2" s="181"/>
      <c r="CK2" s="181"/>
      <c r="CL2" s="181"/>
      <c r="CM2" s="181"/>
      <c r="CN2" s="181"/>
      <c r="CO2" s="181"/>
      <c r="CP2" s="178" t="s">
        <v>113</v>
      </c>
      <c r="CQ2" s="178"/>
      <c r="CR2" s="178"/>
      <c r="CS2" s="112" t="s">
        <v>116</v>
      </c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83"/>
      <c r="DK2" s="183"/>
      <c r="DL2" s="183"/>
      <c r="DM2" s="183"/>
      <c r="DN2" s="183"/>
      <c r="DO2" s="183"/>
      <c r="DP2" s="178" t="s">
        <v>113</v>
      </c>
      <c r="DQ2" s="178"/>
      <c r="DR2" s="178"/>
      <c r="DS2" s="112" t="s">
        <v>117</v>
      </c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</row>
    <row r="3" spans="1:157" ht="15" customHeight="1" x14ac:dyDescent="0.15">
      <c r="A3" s="145" t="s">
        <v>67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80"/>
      <c r="CC3" s="180"/>
      <c r="CD3" s="180"/>
      <c r="CE3" s="180"/>
      <c r="CF3" s="180"/>
      <c r="CG3" s="180"/>
      <c r="CH3" s="180"/>
      <c r="CI3" s="180"/>
      <c r="CJ3" s="182"/>
      <c r="CK3" s="182"/>
      <c r="CL3" s="182"/>
      <c r="CM3" s="182"/>
      <c r="CN3" s="182"/>
      <c r="CO3" s="182"/>
      <c r="CP3" s="178" t="s">
        <v>113</v>
      </c>
      <c r="CQ3" s="178"/>
      <c r="CR3" s="178"/>
      <c r="CS3" s="112" t="s">
        <v>114</v>
      </c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77"/>
      <c r="DK3" s="177"/>
      <c r="DL3" s="177"/>
      <c r="DM3" s="177"/>
      <c r="DN3" s="177"/>
      <c r="DO3" s="177"/>
      <c r="DP3" s="178" t="s">
        <v>113</v>
      </c>
      <c r="DQ3" s="178"/>
      <c r="DR3" s="178"/>
      <c r="DS3" s="112" t="s">
        <v>115</v>
      </c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</row>
    <row r="4" spans="1:157" ht="15" customHeight="1" x14ac:dyDescent="0.15">
      <c r="A4" s="145" t="s">
        <v>122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96"/>
      <c r="CC4" s="196"/>
      <c r="CD4" s="196"/>
      <c r="CE4" s="196"/>
      <c r="CF4" s="179" t="s">
        <v>123</v>
      </c>
      <c r="CG4" s="179"/>
      <c r="CH4" s="179"/>
      <c r="CI4" s="179"/>
      <c r="CJ4" s="179"/>
      <c r="CK4" s="179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79"/>
      <c r="DH4" s="179"/>
      <c r="DI4" s="179"/>
      <c r="DJ4" s="179"/>
      <c r="DK4" s="179"/>
      <c r="DL4" s="179"/>
      <c r="DM4" s="179"/>
      <c r="DN4" s="179"/>
      <c r="DO4" s="179"/>
      <c r="DP4" s="179"/>
      <c r="DQ4" s="179"/>
      <c r="DR4" s="179"/>
      <c r="DS4" s="179"/>
      <c r="DT4" s="179"/>
      <c r="DU4" s="179"/>
      <c r="DV4" s="179"/>
      <c r="DW4" s="179"/>
      <c r="DX4" s="179"/>
      <c r="DY4" s="179"/>
      <c r="DZ4" s="179"/>
      <c r="EA4" s="179"/>
      <c r="EB4" s="179"/>
      <c r="EC4" s="179"/>
      <c r="ED4" s="179"/>
      <c r="EE4" s="179"/>
      <c r="EF4" s="179"/>
      <c r="EG4" s="179"/>
      <c r="EH4" s="179"/>
      <c r="EI4" s="179"/>
      <c r="EJ4" s="179"/>
      <c r="EK4" s="179"/>
      <c r="EL4" s="179"/>
      <c r="EM4" s="179"/>
      <c r="EN4" s="179"/>
      <c r="EO4" s="179"/>
      <c r="EP4" s="179"/>
      <c r="EQ4" s="179"/>
      <c r="ER4" s="179"/>
      <c r="ES4" s="179"/>
      <c r="ET4" s="179"/>
      <c r="EU4" s="179"/>
      <c r="EV4" s="179"/>
    </row>
    <row r="5" spans="1:157" ht="15" customHeight="1" x14ac:dyDescent="0.15">
      <c r="A5" s="197" t="s">
        <v>134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7"/>
      <c r="P5" s="197"/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197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93"/>
      <c r="CC5" s="93"/>
      <c r="CD5" s="93"/>
      <c r="CE5" s="93"/>
      <c r="CF5" s="93"/>
      <c r="CG5" s="93"/>
      <c r="CH5" s="93"/>
      <c r="CI5" s="93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</row>
    <row r="6" spans="1:157" ht="15" customHeight="1" x14ac:dyDescent="0.15">
      <c r="A6" s="146" t="s">
        <v>174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93"/>
      <c r="CC6" s="93"/>
      <c r="CD6" s="93"/>
      <c r="CE6" s="93"/>
      <c r="CF6" s="93"/>
      <c r="CG6" s="93"/>
      <c r="CH6" s="93"/>
      <c r="CI6" s="9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25"/>
      <c r="EX6" s="25"/>
      <c r="EY6" s="25"/>
      <c r="EZ6" s="25"/>
      <c r="FA6" s="25"/>
    </row>
    <row r="7" spans="1:157" ht="15" customHeight="1" x14ac:dyDescent="0.15">
      <c r="A7" s="269"/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269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69"/>
      <c r="AL7" s="269"/>
      <c r="AM7" s="269"/>
      <c r="AN7" s="269"/>
      <c r="AO7" s="269"/>
      <c r="AP7" s="269"/>
      <c r="AQ7" s="269"/>
      <c r="AR7" s="269"/>
      <c r="AS7" s="269"/>
      <c r="AT7" s="269"/>
      <c r="AU7" s="269"/>
      <c r="AV7" s="269"/>
      <c r="AW7" s="269"/>
      <c r="AX7" s="269"/>
      <c r="AY7" s="269"/>
      <c r="AZ7" s="269"/>
      <c r="BA7" s="269"/>
      <c r="BB7" s="269"/>
      <c r="BC7" s="269"/>
      <c r="BD7" s="269"/>
      <c r="BE7" s="269"/>
      <c r="BF7" s="269"/>
      <c r="BG7" s="269"/>
      <c r="BH7" s="269"/>
      <c r="BI7" s="269"/>
      <c r="BJ7" s="269"/>
      <c r="BK7" s="269"/>
      <c r="BL7" s="269"/>
      <c r="BM7" s="269"/>
      <c r="BN7" s="269"/>
      <c r="BO7" s="269"/>
      <c r="BP7" s="269"/>
      <c r="BQ7" s="269"/>
      <c r="BR7" s="269"/>
      <c r="BS7" s="269"/>
      <c r="BT7" s="269"/>
      <c r="BU7" s="269"/>
      <c r="BV7" s="269"/>
      <c r="BW7" s="269"/>
      <c r="BX7" s="269"/>
      <c r="BY7" s="269"/>
      <c r="BZ7" s="269"/>
      <c r="CA7" s="269"/>
      <c r="CB7" s="93"/>
      <c r="CC7" s="93"/>
      <c r="CD7" s="93"/>
      <c r="CE7" s="93"/>
      <c r="CF7" s="93"/>
      <c r="CG7" s="93"/>
      <c r="CH7" s="93"/>
      <c r="CI7" s="93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24"/>
      <c r="EX7" s="24"/>
      <c r="EY7" s="24"/>
      <c r="EZ7" s="24"/>
      <c r="FA7" s="24"/>
    </row>
    <row r="8" spans="1:157" ht="15" customHeight="1" x14ac:dyDescent="0.15">
      <c r="A8" s="279" t="s">
        <v>177</v>
      </c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279"/>
      <c r="AP8" s="279"/>
      <c r="AQ8" s="279"/>
      <c r="AR8" s="279"/>
      <c r="AS8" s="279"/>
      <c r="AT8" s="279"/>
      <c r="AU8" s="279"/>
      <c r="AV8" s="279"/>
      <c r="AW8" s="279"/>
      <c r="AX8" s="279"/>
      <c r="AY8" s="279"/>
      <c r="AZ8" s="279"/>
      <c r="BA8" s="279"/>
      <c r="BB8" s="279"/>
      <c r="BC8" s="279"/>
      <c r="BD8" s="279"/>
      <c r="BE8" s="279"/>
      <c r="BF8" s="279"/>
      <c r="BG8" s="279"/>
      <c r="BH8" s="279"/>
      <c r="BI8" s="279"/>
      <c r="BJ8" s="279"/>
      <c r="BK8" s="279"/>
      <c r="BL8" s="279"/>
      <c r="BM8" s="279"/>
      <c r="BN8" s="279"/>
      <c r="BO8" s="279"/>
      <c r="BP8" s="279"/>
      <c r="BQ8" s="279"/>
      <c r="BR8" s="279"/>
      <c r="BS8" s="279"/>
      <c r="BT8" s="279"/>
      <c r="BU8" s="279"/>
      <c r="BV8" s="279"/>
      <c r="BW8" s="279"/>
      <c r="BX8" s="279"/>
      <c r="BY8" s="279"/>
      <c r="BZ8" s="279"/>
      <c r="CA8" s="279"/>
      <c r="CB8" s="93"/>
      <c r="CC8" s="93"/>
      <c r="CD8" s="93"/>
      <c r="CE8" s="93"/>
      <c r="CF8" s="93"/>
      <c r="CG8" s="93"/>
      <c r="CH8" s="93"/>
      <c r="CI8" s="93"/>
      <c r="CJ8" s="51"/>
      <c r="CK8" s="51"/>
      <c r="CL8" s="51"/>
      <c r="CM8" s="51"/>
      <c r="CN8" s="51"/>
      <c r="CO8" s="51"/>
      <c r="CP8" s="51"/>
      <c r="CQ8" s="51"/>
      <c r="CR8" s="51"/>
      <c r="CS8" s="51"/>
      <c r="CT8" s="51"/>
      <c r="CU8" s="51"/>
      <c r="CV8" s="51"/>
      <c r="CW8" s="51"/>
      <c r="CX8" s="51"/>
      <c r="CY8" s="51"/>
      <c r="CZ8" s="51"/>
      <c r="DA8" s="51"/>
      <c r="DB8" s="51"/>
      <c r="DC8" s="51"/>
      <c r="DD8" s="51"/>
      <c r="DE8" s="51"/>
      <c r="DF8" s="51"/>
      <c r="DG8" s="51"/>
      <c r="DH8" s="51"/>
      <c r="DI8" s="51"/>
      <c r="DJ8" s="51"/>
      <c r="DK8" s="51"/>
      <c r="DL8" s="51"/>
      <c r="DM8" s="51"/>
      <c r="DN8" s="51"/>
      <c r="DO8" s="51"/>
      <c r="DP8" s="51"/>
      <c r="DQ8" s="51"/>
      <c r="DR8" s="51"/>
      <c r="DS8" s="51"/>
      <c r="DT8" s="51"/>
      <c r="DU8" s="51"/>
      <c r="DV8" s="51"/>
      <c r="DW8" s="51"/>
      <c r="DX8" s="51"/>
      <c r="DY8" s="51"/>
      <c r="DZ8" s="51"/>
      <c r="EA8" s="51"/>
      <c r="EB8" s="51"/>
      <c r="EC8" s="51"/>
      <c r="ED8" s="51"/>
      <c r="EE8" s="51"/>
      <c r="EF8" s="51"/>
      <c r="EG8" s="51"/>
      <c r="EH8" s="51"/>
      <c r="EI8" s="51"/>
      <c r="EJ8" s="51"/>
      <c r="EK8" s="51"/>
      <c r="EL8" s="51"/>
      <c r="EM8" s="51"/>
      <c r="EN8" s="51"/>
      <c r="EO8" s="51"/>
      <c r="EP8" s="51"/>
      <c r="EQ8" s="51"/>
      <c r="ER8" s="51"/>
      <c r="ES8" s="51"/>
      <c r="ET8" s="51"/>
      <c r="EU8" s="51"/>
      <c r="EV8" s="51"/>
      <c r="EW8" s="24"/>
      <c r="EX8" s="24"/>
      <c r="EY8" s="24"/>
      <c r="EZ8" s="24"/>
      <c r="FA8" s="24"/>
    </row>
    <row r="9" spans="1:157" ht="15" customHeight="1" x14ac:dyDescent="0.15">
      <c r="A9" s="279"/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279"/>
      <c r="BK9" s="279"/>
      <c r="BL9" s="279"/>
      <c r="BM9" s="279"/>
      <c r="BN9" s="279"/>
      <c r="BO9" s="279"/>
      <c r="BP9" s="279"/>
      <c r="BQ9" s="279"/>
      <c r="BR9" s="279"/>
      <c r="BS9" s="279"/>
      <c r="BT9" s="279"/>
      <c r="BU9" s="279"/>
      <c r="BV9" s="279"/>
      <c r="BW9" s="279"/>
      <c r="BX9" s="279"/>
      <c r="BY9" s="279"/>
      <c r="BZ9" s="279"/>
      <c r="CA9" s="279"/>
      <c r="CB9" s="93"/>
      <c r="CC9" s="93"/>
      <c r="CD9" s="93"/>
      <c r="CE9" s="93"/>
      <c r="CF9" s="93"/>
      <c r="CG9" s="93"/>
      <c r="CH9" s="93"/>
      <c r="CI9" s="93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</row>
    <row r="10" spans="1:157" ht="15" customHeight="1" x14ac:dyDescent="0.15">
      <c r="A10" s="269"/>
      <c r="B10" s="269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269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69"/>
      <c r="BJ10" s="269"/>
      <c r="BK10" s="269"/>
      <c r="BL10" s="269"/>
      <c r="BM10" s="269"/>
      <c r="BN10" s="269"/>
      <c r="BO10" s="269"/>
      <c r="BP10" s="269"/>
      <c r="BQ10" s="269"/>
      <c r="BR10" s="269"/>
      <c r="BS10" s="269"/>
      <c r="BT10" s="269"/>
      <c r="BU10" s="269"/>
      <c r="BV10" s="269"/>
      <c r="BW10" s="269"/>
      <c r="BX10" s="269"/>
      <c r="BY10" s="269"/>
      <c r="BZ10" s="269"/>
      <c r="CA10" s="269"/>
      <c r="CB10" s="93"/>
      <c r="CC10" s="93"/>
      <c r="CD10" s="93"/>
      <c r="CE10" s="93"/>
      <c r="CF10" s="93"/>
      <c r="CG10" s="93"/>
      <c r="CH10" s="93"/>
      <c r="CI10" s="93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</row>
    <row r="11" spans="1:157" ht="15" customHeight="1" x14ac:dyDescent="0.15">
      <c r="A11" s="269"/>
      <c r="B11" s="269"/>
      <c r="C11" s="269"/>
      <c r="D11" s="269"/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69"/>
      <c r="Q11" s="269"/>
      <c r="R11" s="269"/>
      <c r="S11" s="277" t="str">
        <f>IF(●申請書表紙!$V$27="","",●申請書表紙!$V$27)</f>
        <v/>
      </c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69"/>
      <c r="AN11" s="269"/>
      <c r="AO11" s="269"/>
      <c r="AP11" s="269"/>
      <c r="AQ11" s="269"/>
      <c r="AR11" s="269"/>
      <c r="AS11" s="269"/>
      <c r="AT11" s="269"/>
      <c r="AU11" s="277" t="str">
        <f>IF(●申請書表紙!$L$25="","",●申請書表紙!$L$25)</f>
        <v/>
      </c>
      <c r="AV11" s="277"/>
      <c r="AW11" s="277"/>
      <c r="AX11" s="277"/>
      <c r="AY11" s="277"/>
      <c r="AZ11" s="277"/>
      <c r="BA11" s="277"/>
      <c r="BB11" s="277"/>
      <c r="BC11" s="277"/>
      <c r="BD11" s="277"/>
      <c r="BE11" s="277"/>
      <c r="BF11" s="277"/>
      <c r="BG11" s="277"/>
      <c r="BH11" s="277"/>
      <c r="BI11" s="277"/>
      <c r="BJ11" s="277"/>
      <c r="BK11" s="277"/>
      <c r="BL11" s="277"/>
      <c r="BM11" s="277"/>
      <c r="BN11" s="277"/>
      <c r="BO11" s="277"/>
      <c r="BP11" s="277"/>
      <c r="BQ11" s="277"/>
      <c r="BR11" s="277"/>
      <c r="BS11" s="277"/>
      <c r="BT11" s="277"/>
      <c r="BU11" s="277"/>
      <c r="BV11" s="277"/>
      <c r="BW11" s="277"/>
      <c r="BX11" s="277"/>
      <c r="BY11" s="277"/>
      <c r="BZ11" s="277"/>
      <c r="CA11" s="277"/>
      <c r="CB11" s="93"/>
      <c r="CC11" s="93"/>
      <c r="CD11" s="93"/>
      <c r="CE11" s="93"/>
      <c r="CF11" s="93"/>
      <c r="CG11" s="93"/>
      <c r="CH11" s="93"/>
      <c r="CI11" s="93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</row>
    <row r="12" spans="1:157" ht="15" customHeight="1" x14ac:dyDescent="0.15">
      <c r="A12" s="269"/>
      <c r="B12" s="269"/>
      <c r="C12" s="269"/>
      <c r="D12" s="269"/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69"/>
      <c r="Q12" s="269"/>
      <c r="R12" s="269"/>
      <c r="S12" s="277"/>
      <c r="T12" s="277"/>
      <c r="U12" s="277"/>
      <c r="V12" s="277"/>
      <c r="W12" s="277"/>
      <c r="X12" s="277"/>
      <c r="Y12" s="277"/>
      <c r="Z12" s="277"/>
      <c r="AA12" s="277"/>
      <c r="AB12" s="277"/>
      <c r="AC12" s="277"/>
      <c r="AD12" s="277"/>
      <c r="AE12" s="277"/>
      <c r="AF12" s="277"/>
      <c r="AG12" s="277"/>
      <c r="AH12" s="277"/>
      <c r="AI12" s="277"/>
      <c r="AJ12" s="277"/>
      <c r="AK12" s="277"/>
      <c r="AL12" s="277"/>
      <c r="AM12" s="269"/>
      <c r="AN12" s="269"/>
      <c r="AO12" s="269"/>
      <c r="AP12" s="269"/>
      <c r="AQ12" s="269"/>
      <c r="AR12" s="269"/>
      <c r="AS12" s="269"/>
      <c r="AT12" s="269"/>
      <c r="AU12" s="277"/>
      <c r="AV12" s="277"/>
      <c r="AW12" s="277"/>
      <c r="AX12" s="277"/>
      <c r="AY12" s="277"/>
      <c r="AZ12" s="277"/>
      <c r="BA12" s="277"/>
      <c r="BB12" s="277"/>
      <c r="BC12" s="277"/>
      <c r="BD12" s="277"/>
      <c r="BE12" s="277"/>
      <c r="BF12" s="277"/>
      <c r="BG12" s="277"/>
      <c r="BH12" s="277"/>
      <c r="BI12" s="277"/>
      <c r="BJ12" s="277"/>
      <c r="BK12" s="277"/>
      <c r="BL12" s="277"/>
      <c r="BM12" s="277"/>
      <c r="BN12" s="277"/>
      <c r="BO12" s="277"/>
      <c r="BP12" s="277"/>
      <c r="BQ12" s="277"/>
      <c r="BR12" s="277"/>
      <c r="BS12" s="277"/>
      <c r="BT12" s="277"/>
      <c r="BU12" s="277"/>
      <c r="BV12" s="277"/>
      <c r="BW12" s="277"/>
      <c r="BX12" s="277"/>
      <c r="BY12" s="277"/>
      <c r="BZ12" s="277"/>
      <c r="CA12" s="277"/>
      <c r="CB12" s="93"/>
      <c r="CC12" s="93"/>
      <c r="CD12" s="93"/>
      <c r="CE12" s="93"/>
      <c r="CF12" s="93"/>
      <c r="CG12" s="93"/>
      <c r="CH12" s="93"/>
      <c r="CI12" s="9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</row>
    <row r="13" spans="1:157" ht="15" customHeight="1" x14ac:dyDescent="0.15">
      <c r="A13" s="269"/>
      <c r="B13" s="269"/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69"/>
      <c r="N13" s="269"/>
      <c r="O13" s="269"/>
      <c r="P13" s="269"/>
      <c r="Q13" s="269"/>
      <c r="R13" s="269"/>
      <c r="S13" s="277"/>
      <c r="T13" s="277"/>
      <c r="U13" s="277"/>
      <c r="V13" s="277"/>
      <c r="W13" s="277"/>
      <c r="X13" s="277"/>
      <c r="Y13" s="277"/>
      <c r="Z13" s="277"/>
      <c r="AA13" s="277"/>
      <c r="AB13" s="277"/>
      <c r="AC13" s="277"/>
      <c r="AD13" s="277"/>
      <c r="AE13" s="277"/>
      <c r="AF13" s="277"/>
      <c r="AG13" s="277"/>
      <c r="AH13" s="277"/>
      <c r="AI13" s="277"/>
      <c r="AJ13" s="277"/>
      <c r="AK13" s="277"/>
      <c r="AL13" s="277"/>
      <c r="AM13" s="269"/>
      <c r="AN13" s="269"/>
      <c r="AO13" s="269"/>
      <c r="AP13" s="269"/>
      <c r="AQ13" s="269"/>
      <c r="AR13" s="269"/>
      <c r="AS13" s="269"/>
      <c r="AT13" s="269"/>
      <c r="AU13" s="277"/>
      <c r="AV13" s="277"/>
      <c r="AW13" s="277"/>
      <c r="AX13" s="277"/>
      <c r="AY13" s="277"/>
      <c r="AZ13" s="277"/>
      <c r="BA13" s="277"/>
      <c r="BB13" s="277"/>
      <c r="BC13" s="277"/>
      <c r="BD13" s="277"/>
      <c r="BE13" s="277"/>
      <c r="BF13" s="277"/>
      <c r="BG13" s="277"/>
      <c r="BH13" s="277"/>
      <c r="BI13" s="277"/>
      <c r="BJ13" s="277"/>
      <c r="BK13" s="277"/>
      <c r="BL13" s="277"/>
      <c r="BM13" s="277"/>
      <c r="BN13" s="277"/>
      <c r="BO13" s="277"/>
      <c r="BP13" s="277"/>
      <c r="BQ13" s="277"/>
      <c r="BR13" s="277"/>
      <c r="BS13" s="277"/>
      <c r="BT13" s="277"/>
      <c r="BU13" s="277"/>
      <c r="BV13" s="277"/>
      <c r="BW13" s="277"/>
      <c r="BX13" s="277"/>
      <c r="BY13" s="277"/>
      <c r="BZ13" s="277"/>
      <c r="CA13" s="277"/>
      <c r="CB13" s="93"/>
      <c r="CC13" s="93"/>
      <c r="CD13" s="93"/>
      <c r="CE13" s="93"/>
      <c r="CF13" s="93"/>
      <c r="CG13" s="93"/>
      <c r="CH13" s="93"/>
      <c r="CI13" s="93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</row>
    <row r="14" spans="1:157" ht="15" customHeight="1" x14ac:dyDescent="0.15">
      <c r="A14" s="269"/>
      <c r="B14" s="269"/>
      <c r="C14" s="269"/>
      <c r="D14" s="269"/>
      <c r="E14" s="269"/>
      <c r="F14" s="269"/>
      <c r="G14" s="269"/>
      <c r="H14" s="269"/>
      <c r="I14" s="269"/>
      <c r="J14" s="269"/>
      <c r="K14" s="269"/>
      <c r="L14" s="269"/>
      <c r="M14" s="269"/>
      <c r="N14" s="269"/>
      <c r="O14" s="269"/>
      <c r="P14" s="269"/>
      <c r="Q14" s="269"/>
      <c r="R14" s="269"/>
      <c r="S14" s="277"/>
      <c r="T14" s="277"/>
      <c r="U14" s="277"/>
      <c r="V14" s="277"/>
      <c r="W14" s="277"/>
      <c r="X14" s="277"/>
      <c r="Y14" s="277"/>
      <c r="Z14" s="277"/>
      <c r="AA14" s="277"/>
      <c r="AB14" s="277"/>
      <c r="AC14" s="277"/>
      <c r="AD14" s="277"/>
      <c r="AE14" s="277"/>
      <c r="AF14" s="277"/>
      <c r="AG14" s="277"/>
      <c r="AH14" s="277"/>
      <c r="AI14" s="277"/>
      <c r="AJ14" s="277"/>
      <c r="AK14" s="277"/>
      <c r="AL14" s="277"/>
      <c r="AM14" s="269"/>
      <c r="AN14" s="269"/>
      <c r="AO14" s="269"/>
      <c r="AP14" s="269"/>
      <c r="AQ14" s="269"/>
      <c r="AR14" s="269"/>
      <c r="AS14" s="269"/>
      <c r="AT14" s="269"/>
      <c r="AU14" s="277"/>
      <c r="AV14" s="277"/>
      <c r="AW14" s="277"/>
      <c r="AX14" s="277"/>
      <c r="AY14" s="277"/>
      <c r="AZ14" s="277"/>
      <c r="BA14" s="277"/>
      <c r="BB14" s="277"/>
      <c r="BC14" s="277"/>
      <c r="BD14" s="277"/>
      <c r="BE14" s="277"/>
      <c r="BF14" s="277"/>
      <c r="BG14" s="277"/>
      <c r="BH14" s="277"/>
      <c r="BI14" s="277"/>
      <c r="BJ14" s="277"/>
      <c r="BK14" s="277"/>
      <c r="BL14" s="277"/>
      <c r="BM14" s="277"/>
      <c r="BN14" s="277"/>
      <c r="BO14" s="277"/>
      <c r="BP14" s="277"/>
      <c r="BQ14" s="277"/>
      <c r="BR14" s="277"/>
      <c r="BS14" s="277"/>
      <c r="BT14" s="277"/>
      <c r="BU14" s="277"/>
      <c r="BV14" s="277"/>
      <c r="BW14" s="277"/>
      <c r="BX14" s="277"/>
      <c r="BY14" s="277"/>
      <c r="BZ14" s="277"/>
      <c r="CA14" s="277"/>
      <c r="CB14" s="93"/>
      <c r="CC14" s="93"/>
      <c r="CD14" s="93"/>
      <c r="CE14" s="93"/>
      <c r="CF14" s="93"/>
      <c r="CG14" s="93"/>
      <c r="CH14" s="93"/>
      <c r="CI14" s="93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</row>
    <row r="15" spans="1:157" ht="15" customHeight="1" x14ac:dyDescent="0.15">
      <c r="A15" s="269"/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269"/>
      <c r="O15" s="269"/>
      <c r="P15" s="269"/>
      <c r="Q15" s="269"/>
      <c r="R15" s="269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  <c r="AH15" s="277"/>
      <c r="AI15" s="277"/>
      <c r="AJ15" s="277"/>
      <c r="AK15" s="277"/>
      <c r="AL15" s="277"/>
      <c r="AM15" s="269"/>
      <c r="AN15" s="269"/>
      <c r="AO15" s="269"/>
      <c r="AP15" s="269"/>
      <c r="AQ15" s="269"/>
      <c r="AR15" s="269"/>
      <c r="AS15" s="269"/>
      <c r="AT15" s="269"/>
      <c r="AU15" s="277"/>
      <c r="AV15" s="277"/>
      <c r="AW15" s="277"/>
      <c r="AX15" s="277"/>
      <c r="AY15" s="277"/>
      <c r="AZ15" s="277"/>
      <c r="BA15" s="277"/>
      <c r="BB15" s="277"/>
      <c r="BC15" s="277"/>
      <c r="BD15" s="277"/>
      <c r="BE15" s="277"/>
      <c r="BF15" s="277"/>
      <c r="BG15" s="277"/>
      <c r="BH15" s="277"/>
      <c r="BI15" s="277"/>
      <c r="BJ15" s="277"/>
      <c r="BK15" s="277"/>
      <c r="BL15" s="277"/>
      <c r="BM15" s="277"/>
      <c r="BN15" s="277"/>
      <c r="BO15" s="277"/>
      <c r="BP15" s="277"/>
      <c r="BQ15" s="277"/>
      <c r="BR15" s="277"/>
      <c r="BS15" s="277"/>
      <c r="BT15" s="277"/>
      <c r="BU15" s="277"/>
      <c r="BV15" s="277"/>
      <c r="BW15" s="277"/>
      <c r="BX15" s="277"/>
      <c r="BY15" s="277"/>
      <c r="BZ15" s="277"/>
      <c r="CA15" s="277"/>
      <c r="CB15" s="93"/>
      <c r="CC15" s="93"/>
      <c r="CD15" s="93"/>
      <c r="CE15" s="93"/>
      <c r="CF15" s="93"/>
      <c r="CG15" s="93"/>
      <c r="CH15" s="93"/>
      <c r="CI15" s="9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</row>
    <row r="16" spans="1:157" ht="15" customHeight="1" x14ac:dyDescent="0.15">
      <c r="A16" s="269"/>
      <c r="B16" s="269"/>
      <c r="C16" s="269"/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69"/>
      <c r="AN16" s="269"/>
      <c r="AO16" s="269"/>
      <c r="AP16" s="269"/>
      <c r="AQ16" s="269"/>
      <c r="AR16" s="269"/>
      <c r="AS16" s="269"/>
      <c r="AT16" s="269"/>
      <c r="AU16" s="277"/>
      <c r="AV16" s="277"/>
      <c r="AW16" s="277"/>
      <c r="AX16" s="277"/>
      <c r="AY16" s="277"/>
      <c r="AZ16" s="277"/>
      <c r="BA16" s="277"/>
      <c r="BB16" s="277"/>
      <c r="BC16" s="277"/>
      <c r="BD16" s="277"/>
      <c r="BE16" s="277"/>
      <c r="BF16" s="277"/>
      <c r="BG16" s="277"/>
      <c r="BH16" s="277"/>
      <c r="BI16" s="277"/>
      <c r="BJ16" s="277"/>
      <c r="BK16" s="277"/>
      <c r="BL16" s="277"/>
      <c r="BM16" s="277"/>
      <c r="BN16" s="277"/>
      <c r="BO16" s="277"/>
      <c r="BP16" s="277"/>
      <c r="BQ16" s="277"/>
      <c r="BR16" s="277"/>
      <c r="BS16" s="277"/>
      <c r="BT16" s="277"/>
      <c r="BU16" s="277"/>
      <c r="BV16" s="277"/>
      <c r="BW16" s="277"/>
      <c r="BX16" s="277"/>
      <c r="BY16" s="277"/>
      <c r="BZ16" s="277"/>
      <c r="CA16" s="277"/>
      <c r="CB16" s="93"/>
      <c r="CC16" s="93"/>
      <c r="CD16" s="93"/>
      <c r="CE16" s="93"/>
      <c r="CF16" s="93"/>
      <c r="CG16" s="93"/>
      <c r="CH16" s="93"/>
      <c r="CI16" s="93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</row>
    <row r="17" spans="1:155" ht="15" customHeight="1" x14ac:dyDescent="0.15">
      <c r="A17" s="269"/>
      <c r="B17" s="269"/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77"/>
      <c r="T17" s="277"/>
      <c r="U17" s="277"/>
      <c r="V17" s="277"/>
      <c r="W17" s="277"/>
      <c r="X17" s="277"/>
      <c r="Y17" s="277"/>
      <c r="Z17" s="277"/>
      <c r="AA17" s="277"/>
      <c r="AB17" s="277"/>
      <c r="AC17" s="277"/>
      <c r="AD17" s="277"/>
      <c r="AE17" s="277"/>
      <c r="AF17" s="277"/>
      <c r="AG17" s="277"/>
      <c r="AH17" s="277"/>
      <c r="AI17" s="277"/>
      <c r="AJ17" s="277"/>
      <c r="AK17" s="277"/>
      <c r="AL17" s="277"/>
      <c r="AM17" s="269"/>
      <c r="AN17" s="269"/>
      <c r="AO17" s="269"/>
      <c r="AP17" s="269"/>
      <c r="AQ17" s="269"/>
      <c r="AR17" s="269"/>
      <c r="AS17" s="269"/>
      <c r="AT17" s="269"/>
      <c r="AU17" s="277"/>
      <c r="AV17" s="277"/>
      <c r="AW17" s="277"/>
      <c r="AX17" s="277"/>
      <c r="AY17" s="277"/>
      <c r="AZ17" s="277"/>
      <c r="BA17" s="277"/>
      <c r="BB17" s="277"/>
      <c r="BC17" s="277"/>
      <c r="BD17" s="277"/>
      <c r="BE17" s="277"/>
      <c r="BF17" s="277"/>
      <c r="BG17" s="277"/>
      <c r="BH17" s="277"/>
      <c r="BI17" s="277"/>
      <c r="BJ17" s="277"/>
      <c r="BK17" s="277"/>
      <c r="BL17" s="277"/>
      <c r="BM17" s="277"/>
      <c r="BN17" s="277"/>
      <c r="BO17" s="277"/>
      <c r="BP17" s="277"/>
      <c r="BQ17" s="277"/>
      <c r="BR17" s="277"/>
      <c r="BS17" s="277"/>
      <c r="BT17" s="277"/>
      <c r="BU17" s="277"/>
      <c r="BV17" s="277"/>
      <c r="BW17" s="277"/>
      <c r="BX17" s="277"/>
      <c r="BY17" s="277"/>
      <c r="BZ17" s="277"/>
      <c r="CA17" s="277"/>
      <c r="CB17" s="93"/>
      <c r="CC17" s="93"/>
      <c r="CD17" s="93"/>
      <c r="CE17" s="93"/>
      <c r="CF17" s="93"/>
      <c r="CG17" s="93"/>
      <c r="CH17" s="93"/>
      <c r="CI17" s="93"/>
      <c r="CJ17" s="53" t="s">
        <v>137</v>
      </c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</row>
    <row r="18" spans="1:155" s="26" customFormat="1" ht="15" customHeight="1" x14ac:dyDescent="0.15">
      <c r="A18" s="275"/>
      <c r="B18" s="275"/>
      <c r="C18" s="275" t="s">
        <v>30</v>
      </c>
      <c r="D18" s="275"/>
      <c r="E18" s="275"/>
      <c r="F18" s="275"/>
      <c r="G18" s="275"/>
      <c r="H18" s="275"/>
      <c r="I18" s="275"/>
      <c r="J18" s="275"/>
      <c r="K18" s="275"/>
      <c r="L18" s="275"/>
      <c r="M18" s="275"/>
      <c r="N18" s="276" t="str">
        <f>IF(●申請書表紙!$Q$27="","",●申請書表紙!$Q$27)</f>
        <v>市道</v>
      </c>
      <c r="O18" s="276"/>
      <c r="P18" s="276"/>
      <c r="Q18" s="276"/>
      <c r="R18" s="276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78"/>
      <c r="AD18" s="278"/>
      <c r="AE18" s="278"/>
      <c r="AF18" s="278"/>
      <c r="AG18" s="278"/>
      <c r="AH18" s="278"/>
      <c r="AI18" s="278"/>
      <c r="AJ18" s="278"/>
      <c r="AK18" s="278"/>
      <c r="AL18" s="278"/>
      <c r="AM18" s="269" t="str">
        <f>IF(●申請書表紙!$AU$27="","",●申請書表紙!$AU$27)</f>
        <v>線</v>
      </c>
      <c r="AN18" s="269"/>
      <c r="AO18" s="269"/>
      <c r="AP18" s="269" t="s">
        <v>135</v>
      </c>
      <c r="AQ18" s="269"/>
      <c r="AR18" s="269"/>
      <c r="AS18" s="269"/>
      <c r="AT18" s="269"/>
      <c r="AU18" s="278"/>
      <c r="AV18" s="278"/>
      <c r="AW18" s="278"/>
      <c r="AX18" s="278"/>
      <c r="AY18" s="278"/>
      <c r="AZ18" s="278"/>
      <c r="BA18" s="278"/>
      <c r="BB18" s="278"/>
      <c r="BC18" s="278"/>
      <c r="BD18" s="278"/>
      <c r="BE18" s="278"/>
      <c r="BF18" s="278"/>
      <c r="BG18" s="278"/>
      <c r="BH18" s="278"/>
      <c r="BI18" s="278"/>
      <c r="BJ18" s="278"/>
      <c r="BK18" s="278"/>
      <c r="BL18" s="278"/>
      <c r="BM18" s="278"/>
      <c r="BN18" s="278"/>
      <c r="BO18" s="278"/>
      <c r="BP18" s="278"/>
      <c r="BQ18" s="278"/>
      <c r="BR18" s="278"/>
      <c r="BS18" s="278"/>
      <c r="BT18" s="278"/>
      <c r="BU18" s="278"/>
      <c r="BV18" s="278"/>
      <c r="BW18" s="278"/>
      <c r="BX18" s="278"/>
      <c r="BY18" s="278"/>
      <c r="BZ18" s="278"/>
      <c r="CA18" s="278"/>
      <c r="CB18" s="93"/>
      <c r="CC18" s="93"/>
      <c r="CD18" s="93"/>
      <c r="CE18" s="93"/>
      <c r="CF18" s="93"/>
      <c r="CG18" s="93"/>
      <c r="CH18" s="93"/>
      <c r="CI18" s="93"/>
      <c r="CJ18" s="53" t="s">
        <v>232</v>
      </c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</row>
    <row r="19" spans="1:155" ht="15" customHeight="1" x14ac:dyDescent="0.15">
      <c r="A19" s="189"/>
      <c r="B19" s="189"/>
      <c r="C19" s="189"/>
      <c r="D19" s="189"/>
      <c r="E19" s="189"/>
      <c r="F19" s="189"/>
      <c r="G19" s="189"/>
      <c r="H19" s="189"/>
      <c r="I19" s="189"/>
      <c r="J19" s="189"/>
      <c r="K19" s="189"/>
      <c r="L19" s="189"/>
      <c r="M19" s="189"/>
      <c r="N19" s="189"/>
      <c r="O19" s="189"/>
      <c r="P19" s="189"/>
      <c r="Q19" s="189"/>
      <c r="R19" s="189"/>
      <c r="S19" s="274" t="str">
        <f>IF($S$11="","（↑申請書表紙の市道名と同じ）","")</f>
        <v>（↑申請書表紙の市道名と同じ）</v>
      </c>
      <c r="T19" s="274"/>
      <c r="U19" s="274"/>
      <c r="V19" s="274"/>
      <c r="W19" s="274"/>
      <c r="X19" s="274"/>
      <c r="Y19" s="274"/>
      <c r="Z19" s="274"/>
      <c r="AA19" s="274"/>
      <c r="AB19" s="274"/>
      <c r="AC19" s="274"/>
      <c r="AD19" s="274"/>
      <c r="AE19" s="274"/>
      <c r="AF19" s="274"/>
      <c r="AG19" s="274"/>
      <c r="AH19" s="274"/>
      <c r="AI19" s="274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 t="str">
        <f>IF($AU$11="","（↑申請書表紙の「掘削の目的」欄と同じ）","")</f>
        <v>（↑申請書表紙の「掘削の目的」欄と同じ）</v>
      </c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  <c r="BG19" s="274"/>
      <c r="BH19" s="274"/>
      <c r="BI19" s="274"/>
      <c r="BJ19" s="274"/>
      <c r="BK19" s="274"/>
      <c r="BL19" s="274"/>
      <c r="BM19" s="274"/>
      <c r="BN19" s="274"/>
      <c r="BO19" s="274"/>
      <c r="BP19" s="274"/>
      <c r="BQ19" s="274"/>
      <c r="BR19" s="274"/>
      <c r="BS19" s="274"/>
      <c r="BT19" s="274"/>
      <c r="BU19" s="274"/>
      <c r="BV19" s="274"/>
      <c r="BW19" s="274"/>
      <c r="BX19" s="274"/>
      <c r="BY19" s="274"/>
      <c r="BZ19" s="274"/>
      <c r="CA19" s="274"/>
      <c r="CB19" s="93"/>
      <c r="CC19" s="93"/>
      <c r="CD19" s="93"/>
      <c r="CE19" s="93"/>
      <c r="CF19" s="93"/>
      <c r="CG19" s="93"/>
      <c r="CH19" s="93"/>
      <c r="CI19" s="93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</row>
    <row r="20" spans="1:155" ht="15" customHeight="1" x14ac:dyDescent="0.15">
      <c r="A20" s="189"/>
      <c r="B20" s="189"/>
      <c r="C20" s="189"/>
      <c r="D20" s="189"/>
      <c r="E20" s="189"/>
      <c r="F20" s="189"/>
      <c r="G20" s="189"/>
      <c r="H20" s="189"/>
      <c r="I20" s="189"/>
      <c r="J20" s="189"/>
      <c r="K20" s="189"/>
      <c r="L20" s="189"/>
      <c r="M20" s="189"/>
      <c r="N20" s="189"/>
      <c r="O20" s="189"/>
      <c r="P20" s="189"/>
      <c r="Q20" s="189"/>
      <c r="R20" s="189"/>
      <c r="S20" s="189"/>
      <c r="T20" s="189"/>
      <c r="U20" s="189"/>
      <c r="V20" s="189"/>
      <c r="W20" s="189"/>
      <c r="X20" s="189"/>
      <c r="Y20" s="189"/>
      <c r="Z20" s="189"/>
      <c r="AA20" s="189"/>
      <c r="AB20" s="189"/>
      <c r="AC20" s="189"/>
      <c r="AD20" s="189"/>
      <c r="AE20" s="189"/>
      <c r="AF20" s="189"/>
      <c r="AG20" s="189"/>
      <c r="AH20" s="189"/>
      <c r="AI20" s="189"/>
      <c r="AJ20" s="189"/>
      <c r="AK20" s="189"/>
      <c r="AL20" s="189"/>
      <c r="AM20" s="189"/>
      <c r="AN20" s="189"/>
      <c r="AO20" s="189"/>
      <c r="AP20" s="189"/>
      <c r="AQ20" s="189"/>
      <c r="AR20" s="189"/>
      <c r="AS20" s="189"/>
      <c r="AT20" s="189"/>
      <c r="AU20" s="189"/>
      <c r="AV20" s="189"/>
      <c r="AW20" s="189"/>
      <c r="AX20" s="189"/>
      <c r="AY20" s="189"/>
      <c r="AZ20" s="189"/>
      <c r="BA20" s="189"/>
      <c r="BB20" s="189"/>
      <c r="BC20" s="189"/>
      <c r="BD20" s="189"/>
      <c r="BE20" s="189"/>
      <c r="BF20" s="189"/>
      <c r="BG20" s="189"/>
      <c r="BH20" s="189"/>
      <c r="BI20" s="189"/>
      <c r="BJ20" s="189"/>
      <c r="BK20" s="189"/>
      <c r="BL20" s="189"/>
      <c r="BM20" s="189"/>
      <c r="BN20" s="189"/>
      <c r="BO20" s="189"/>
      <c r="BP20" s="189"/>
      <c r="BQ20" s="189"/>
      <c r="BR20" s="189"/>
      <c r="BS20" s="189"/>
      <c r="BT20" s="189"/>
      <c r="BU20" s="189"/>
      <c r="BV20" s="189"/>
      <c r="BW20" s="189"/>
      <c r="BX20" s="189"/>
      <c r="BY20" s="189"/>
      <c r="BZ20" s="189"/>
      <c r="CA20" s="189"/>
      <c r="CB20" s="93"/>
      <c r="CC20" s="93"/>
      <c r="CD20" s="93"/>
      <c r="CE20" s="93"/>
      <c r="CF20" s="93"/>
      <c r="CG20" s="93"/>
      <c r="CH20" s="93"/>
      <c r="CI20" s="9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</row>
    <row r="21" spans="1:155" ht="15" customHeight="1" x14ac:dyDescent="0.15">
      <c r="A21" s="189" t="s">
        <v>136</v>
      </c>
      <c r="B21" s="189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89"/>
      <c r="P21" s="189"/>
      <c r="Q21" s="189"/>
      <c r="R21" s="189"/>
      <c r="S21" s="189"/>
      <c r="T21" s="189"/>
      <c r="U21" s="189"/>
      <c r="V21" s="189"/>
      <c r="W21" s="189"/>
      <c r="X21" s="189"/>
      <c r="Y21" s="189"/>
      <c r="Z21" s="189"/>
      <c r="AA21" s="189"/>
      <c r="AB21" s="189"/>
      <c r="AC21" s="189"/>
      <c r="AD21" s="189"/>
      <c r="AE21" s="189"/>
      <c r="AF21" s="189"/>
      <c r="AG21" s="189"/>
      <c r="AH21" s="189"/>
      <c r="AI21" s="189"/>
      <c r="AJ21" s="189"/>
      <c r="AK21" s="189"/>
      <c r="AL21" s="189"/>
      <c r="AM21" s="189"/>
      <c r="AN21" s="189"/>
      <c r="AO21" s="189"/>
      <c r="AP21" s="189"/>
      <c r="AQ21" s="189"/>
      <c r="AR21" s="189"/>
      <c r="AS21" s="189"/>
      <c r="AT21" s="189"/>
      <c r="AU21" s="189"/>
      <c r="AV21" s="189"/>
      <c r="AW21" s="189"/>
      <c r="AX21" s="189"/>
      <c r="AY21" s="189"/>
      <c r="AZ21" s="189"/>
      <c r="BA21" s="189"/>
      <c r="BB21" s="189"/>
      <c r="BC21" s="189"/>
      <c r="BD21" s="189"/>
      <c r="BE21" s="189"/>
      <c r="BF21" s="189"/>
      <c r="BG21" s="189"/>
      <c r="BH21" s="189"/>
      <c r="BI21" s="189"/>
      <c r="BJ21" s="189"/>
      <c r="BK21" s="189"/>
      <c r="BL21" s="189"/>
      <c r="BM21" s="189"/>
      <c r="BN21" s="189"/>
      <c r="BO21" s="189"/>
      <c r="BP21" s="189"/>
      <c r="BQ21" s="189"/>
      <c r="BR21" s="189"/>
      <c r="BS21" s="189"/>
      <c r="BT21" s="189"/>
      <c r="BU21" s="189"/>
      <c r="BV21" s="189"/>
      <c r="BW21" s="189"/>
      <c r="BX21" s="189"/>
      <c r="BY21" s="189"/>
      <c r="BZ21" s="189"/>
      <c r="CA21" s="189"/>
      <c r="CB21" s="93"/>
      <c r="CC21" s="93"/>
      <c r="CD21" s="93"/>
      <c r="CE21" s="93"/>
      <c r="CF21" s="93"/>
      <c r="CG21" s="93"/>
      <c r="CH21" s="93"/>
      <c r="CI21" s="9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</row>
    <row r="22" spans="1:155" ht="15" customHeight="1" x14ac:dyDescent="0.15">
      <c r="A22" s="189"/>
      <c r="B22" s="189"/>
      <c r="C22" s="189"/>
      <c r="D22" s="189"/>
      <c r="E22" s="189"/>
      <c r="F22" s="189"/>
      <c r="G22" s="189"/>
      <c r="H22" s="189"/>
      <c r="I22" s="189"/>
      <c r="J22" s="189"/>
      <c r="K22" s="189"/>
      <c r="L22" s="189"/>
      <c r="M22" s="189"/>
      <c r="N22" s="189"/>
      <c r="O22" s="189"/>
      <c r="P22" s="189"/>
      <c r="Q22" s="189"/>
      <c r="R22" s="189"/>
      <c r="S22" s="189"/>
      <c r="T22" s="189"/>
      <c r="U22" s="189"/>
      <c r="V22" s="189"/>
      <c r="W22" s="189"/>
      <c r="X22" s="189"/>
      <c r="Y22" s="189"/>
      <c r="Z22" s="189"/>
      <c r="AA22" s="189"/>
      <c r="AB22" s="189"/>
      <c r="AC22" s="189"/>
      <c r="AD22" s="189"/>
      <c r="AE22" s="189"/>
      <c r="AF22" s="189"/>
      <c r="AG22" s="189"/>
      <c r="AH22" s="189"/>
      <c r="AI22" s="189"/>
      <c r="AJ22" s="189"/>
      <c r="AK22" s="189"/>
      <c r="AL22" s="189"/>
      <c r="AM22" s="189"/>
      <c r="AN22" s="189"/>
      <c r="AO22" s="189"/>
      <c r="AP22" s="189"/>
      <c r="AQ22" s="189"/>
      <c r="AR22" s="189"/>
      <c r="AS22" s="189"/>
      <c r="AT22" s="189"/>
      <c r="AU22" s="189"/>
      <c r="AV22" s="189"/>
      <c r="AW22" s="189"/>
      <c r="AX22" s="189"/>
      <c r="AY22" s="189"/>
      <c r="AZ22" s="189"/>
      <c r="BA22" s="189"/>
      <c r="BB22" s="189"/>
      <c r="BC22" s="189"/>
      <c r="BD22" s="189"/>
      <c r="BE22" s="189"/>
      <c r="BF22" s="189"/>
      <c r="BG22" s="189"/>
      <c r="BH22" s="189"/>
      <c r="BI22" s="189"/>
      <c r="BJ22" s="189"/>
      <c r="BK22" s="189"/>
      <c r="BL22" s="189"/>
      <c r="BM22" s="189"/>
      <c r="BN22" s="189"/>
      <c r="BO22" s="189"/>
      <c r="BP22" s="189"/>
      <c r="BQ22" s="189"/>
      <c r="BR22" s="189"/>
      <c r="BS22" s="189"/>
      <c r="BT22" s="189"/>
      <c r="BU22" s="189"/>
      <c r="BV22" s="189"/>
      <c r="BW22" s="189"/>
      <c r="BX22" s="189"/>
      <c r="BY22" s="189"/>
      <c r="BZ22" s="189"/>
      <c r="CA22" s="189"/>
      <c r="CB22" s="93"/>
      <c r="CC22" s="93"/>
      <c r="CD22" s="93"/>
      <c r="CE22" s="93"/>
      <c r="CF22" s="93"/>
      <c r="CG22" s="93"/>
      <c r="CH22" s="93"/>
      <c r="CI22" s="93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</row>
    <row r="23" spans="1:155" ht="15" customHeight="1" x14ac:dyDescent="0.15">
      <c r="A23" s="189"/>
      <c r="B23" s="189"/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189"/>
      <c r="P23" s="189"/>
      <c r="Q23" s="189"/>
      <c r="R23" s="189"/>
      <c r="S23" s="189"/>
      <c r="T23" s="189"/>
      <c r="U23" s="189"/>
      <c r="V23" s="189"/>
      <c r="W23" s="189"/>
      <c r="X23" s="189"/>
      <c r="Y23" s="189"/>
      <c r="Z23" s="189"/>
      <c r="AA23" s="189"/>
      <c r="AB23" s="189"/>
      <c r="AC23" s="189"/>
      <c r="AD23" s="189"/>
      <c r="AE23" s="189"/>
      <c r="AF23" s="189"/>
      <c r="AG23" s="189"/>
      <c r="AH23" s="189"/>
      <c r="AI23" s="189"/>
      <c r="AJ23" s="189"/>
      <c r="AK23" s="189"/>
      <c r="AL23" s="189"/>
      <c r="AM23" s="189"/>
      <c r="AN23" s="189"/>
      <c r="AO23" s="189"/>
      <c r="AP23" s="189"/>
      <c r="AQ23" s="189"/>
      <c r="AR23" s="189"/>
      <c r="AS23" s="189"/>
      <c r="AT23" s="189"/>
      <c r="AU23" s="189"/>
      <c r="AV23" s="189"/>
      <c r="AW23" s="189"/>
      <c r="AX23" s="189"/>
      <c r="AY23" s="189"/>
      <c r="AZ23" s="189"/>
      <c r="BA23" s="189"/>
      <c r="BB23" s="189"/>
      <c r="BC23" s="189"/>
      <c r="BD23" s="189"/>
      <c r="BE23" s="189"/>
      <c r="BF23" s="189"/>
      <c r="BG23" s="189"/>
      <c r="BH23" s="189"/>
      <c r="BI23" s="189"/>
      <c r="BJ23" s="189"/>
      <c r="BK23" s="189"/>
      <c r="BL23" s="189"/>
      <c r="BM23" s="189"/>
      <c r="BN23" s="189"/>
      <c r="BO23" s="189"/>
      <c r="BP23" s="189"/>
      <c r="BQ23" s="189"/>
      <c r="BR23" s="189"/>
      <c r="BS23" s="189"/>
      <c r="BT23" s="189"/>
      <c r="BU23" s="189"/>
      <c r="BV23" s="189"/>
      <c r="BW23" s="189"/>
      <c r="BX23" s="189"/>
      <c r="BY23" s="189"/>
      <c r="BZ23" s="189"/>
      <c r="CA23" s="189"/>
      <c r="CB23" s="93"/>
      <c r="CC23" s="93"/>
      <c r="CD23" s="93"/>
      <c r="CE23" s="93"/>
      <c r="CF23" s="93"/>
      <c r="CG23" s="93"/>
      <c r="CH23" s="93"/>
      <c r="CI23" s="9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</row>
    <row r="24" spans="1:155" ht="15" customHeight="1" x14ac:dyDescent="0.15">
      <c r="A24" s="189"/>
      <c r="B24" s="189"/>
      <c r="C24" s="189"/>
      <c r="D24" s="189"/>
      <c r="E24" s="189"/>
      <c r="F24" s="189"/>
      <c r="G24" s="189"/>
      <c r="H24" s="189"/>
      <c r="I24" s="189"/>
      <c r="J24" s="189"/>
      <c r="K24" s="189"/>
      <c r="L24" s="189"/>
      <c r="M24" s="189"/>
      <c r="N24" s="189"/>
      <c r="O24" s="189"/>
      <c r="P24" s="189"/>
      <c r="Q24" s="189"/>
      <c r="R24" s="189"/>
      <c r="S24" s="189"/>
      <c r="T24" s="189"/>
      <c r="U24" s="189"/>
      <c r="V24" s="189"/>
      <c r="W24" s="189"/>
      <c r="X24" s="189"/>
      <c r="Y24" s="189"/>
      <c r="Z24" s="189"/>
      <c r="AA24" s="189"/>
      <c r="AB24" s="189"/>
      <c r="AC24" s="189"/>
      <c r="AD24" s="189"/>
      <c r="AE24" s="189"/>
      <c r="AF24" s="189"/>
      <c r="AG24" s="189"/>
      <c r="AH24" s="189"/>
      <c r="AI24" s="189"/>
      <c r="AJ24" s="189"/>
      <c r="AK24" s="189"/>
      <c r="AL24" s="189"/>
      <c r="AM24" s="189"/>
      <c r="AN24" s="189"/>
      <c r="AO24" s="189"/>
      <c r="AP24" s="189"/>
      <c r="AQ24" s="189"/>
      <c r="AR24" s="189"/>
      <c r="AS24" s="189"/>
      <c r="AT24" s="189"/>
      <c r="AU24" s="189"/>
      <c r="AV24" s="189"/>
      <c r="AW24" s="189"/>
      <c r="AX24" s="189"/>
      <c r="AY24" s="189"/>
      <c r="AZ24" s="189"/>
      <c r="BA24" s="189"/>
      <c r="BB24" s="189"/>
      <c r="BC24" s="189"/>
      <c r="BD24" s="189"/>
      <c r="BE24" s="189"/>
      <c r="BF24" s="189"/>
      <c r="BG24" s="189"/>
      <c r="BH24" s="189"/>
      <c r="BI24" s="189"/>
      <c r="BJ24" s="189"/>
      <c r="BK24" s="189"/>
      <c r="BL24" s="189"/>
      <c r="BM24" s="189"/>
      <c r="BN24" s="189"/>
      <c r="BO24" s="189"/>
      <c r="BP24" s="189"/>
      <c r="BQ24" s="189"/>
      <c r="BR24" s="189"/>
      <c r="BS24" s="189"/>
      <c r="BT24" s="189"/>
      <c r="BU24" s="189"/>
      <c r="BV24" s="189"/>
      <c r="BW24" s="189"/>
      <c r="BX24" s="189"/>
      <c r="BY24" s="189"/>
      <c r="BZ24" s="189"/>
      <c r="CA24" s="189"/>
      <c r="CB24" s="93"/>
      <c r="CC24" s="93"/>
      <c r="CD24" s="93"/>
      <c r="CE24" s="93"/>
      <c r="CF24" s="93"/>
      <c r="CG24" s="93"/>
      <c r="CH24" s="93"/>
      <c r="CI24" s="93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</row>
    <row r="25" spans="1:155" s="2" customFormat="1" ht="15" customHeight="1" x14ac:dyDescent="0.15">
      <c r="A25" s="189"/>
      <c r="B25" s="189"/>
      <c r="C25" s="189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89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89"/>
      <c r="AY25" s="189"/>
      <c r="AZ25" s="189"/>
      <c r="BA25" s="189"/>
      <c r="BB25" s="189"/>
      <c r="BC25" s="189"/>
      <c r="BD25" s="189"/>
      <c r="BE25" s="189"/>
      <c r="BF25" s="189"/>
      <c r="BG25" s="189"/>
      <c r="BH25" s="189"/>
      <c r="BI25" s="189"/>
      <c r="BJ25" s="189"/>
      <c r="BK25" s="189"/>
      <c r="BL25" s="189"/>
      <c r="BM25" s="189"/>
      <c r="BN25" s="189"/>
      <c r="BO25" s="189"/>
      <c r="BP25" s="189"/>
      <c r="BQ25" s="189"/>
      <c r="BR25" s="189"/>
      <c r="BS25" s="189"/>
      <c r="BT25" s="189"/>
      <c r="BU25" s="189"/>
      <c r="BV25" s="189"/>
      <c r="BW25" s="189"/>
      <c r="BX25" s="189"/>
      <c r="BY25" s="189"/>
      <c r="BZ25" s="189"/>
      <c r="CA25" s="189"/>
      <c r="CB25" s="93"/>
      <c r="CC25" s="93"/>
      <c r="CD25" s="93"/>
      <c r="CE25" s="93"/>
      <c r="CF25" s="93"/>
      <c r="CG25" s="93"/>
      <c r="CH25" s="93"/>
      <c r="CI25" s="93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</row>
    <row r="26" spans="1:155" s="2" customFormat="1" ht="15" customHeight="1" x14ac:dyDescent="0.15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  <c r="X26" s="189"/>
      <c r="Y26" s="189"/>
      <c r="Z26" s="189"/>
      <c r="AA26" s="189"/>
      <c r="AB26" s="189"/>
      <c r="AC26" s="189"/>
      <c r="AD26" s="189"/>
      <c r="AE26" s="189"/>
      <c r="AF26" s="189"/>
      <c r="AG26" s="189"/>
      <c r="AH26" s="189"/>
      <c r="AI26" s="189"/>
      <c r="AJ26" s="189"/>
      <c r="AK26" s="189"/>
      <c r="AL26" s="189"/>
      <c r="AM26" s="189"/>
      <c r="AN26" s="189"/>
      <c r="AO26" s="189"/>
      <c r="AP26" s="189"/>
      <c r="AQ26" s="189"/>
      <c r="AR26" s="189"/>
      <c r="AS26" s="189"/>
      <c r="AT26" s="189"/>
      <c r="AU26" s="189"/>
      <c r="AV26" s="189"/>
      <c r="AW26" s="189"/>
      <c r="AX26" s="189"/>
      <c r="AY26" s="189"/>
      <c r="AZ26" s="189"/>
      <c r="BA26" s="189"/>
      <c r="BB26" s="189"/>
      <c r="BC26" s="189"/>
      <c r="BD26" s="189"/>
      <c r="BE26" s="189"/>
      <c r="BF26" s="189"/>
      <c r="BG26" s="189"/>
      <c r="BH26" s="189"/>
      <c r="BI26" s="189"/>
      <c r="BJ26" s="189"/>
      <c r="BK26" s="189"/>
      <c r="BL26" s="189"/>
      <c r="BM26" s="189"/>
      <c r="BN26" s="189"/>
      <c r="BO26" s="189"/>
      <c r="BP26" s="189"/>
      <c r="BQ26" s="189"/>
      <c r="BR26" s="189"/>
      <c r="BS26" s="189"/>
      <c r="BT26" s="189"/>
      <c r="BU26" s="189"/>
      <c r="BV26" s="189"/>
      <c r="BW26" s="189"/>
      <c r="BX26" s="189"/>
      <c r="BY26" s="189"/>
      <c r="BZ26" s="189"/>
      <c r="CA26" s="189"/>
      <c r="CB26" s="93"/>
      <c r="CC26" s="93"/>
      <c r="CD26" s="93"/>
      <c r="CE26" s="93"/>
      <c r="CF26" s="93"/>
      <c r="CG26" s="93"/>
      <c r="CH26" s="93"/>
      <c r="CI26" s="93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</row>
    <row r="27" spans="1:155" s="2" customFormat="1" ht="15" customHeight="1" x14ac:dyDescent="0.15">
      <c r="A27" s="189"/>
      <c r="B27" s="189"/>
      <c r="C27" s="189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  <c r="R27" s="189"/>
      <c r="S27" s="189"/>
      <c r="T27" s="189"/>
      <c r="U27" s="189"/>
      <c r="V27" s="189"/>
      <c r="W27" s="189"/>
      <c r="X27" s="189"/>
      <c r="Y27" s="189"/>
      <c r="Z27" s="189"/>
      <c r="AA27" s="189"/>
      <c r="AB27" s="189"/>
      <c r="AC27" s="189"/>
      <c r="AD27" s="189"/>
      <c r="AE27" s="189"/>
      <c r="AF27" s="189"/>
      <c r="AG27" s="189"/>
      <c r="AH27" s="189"/>
      <c r="AI27" s="189"/>
      <c r="AJ27" s="189"/>
      <c r="AK27" s="189"/>
      <c r="AL27" s="189"/>
      <c r="AM27" s="189"/>
      <c r="AN27" s="189"/>
      <c r="AO27" s="189"/>
      <c r="AP27" s="189"/>
      <c r="AQ27" s="189"/>
      <c r="AR27" s="189"/>
      <c r="AS27" s="189"/>
      <c r="AT27" s="189"/>
      <c r="AU27" s="189"/>
      <c r="AV27" s="189"/>
      <c r="AW27" s="189"/>
      <c r="AX27" s="189"/>
      <c r="AY27" s="189"/>
      <c r="AZ27" s="189"/>
      <c r="BA27" s="189"/>
      <c r="BB27" s="189"/>
      <c r="BC27" s="189"/>
      <c r="BD27" s="189"/>
      <c r="BE27" s="189"/>
      <c r="BF27" s="189"/>
      <c r="BG27" s="189"/>
      <c r="BH27" s="189"/>
      <c r="BI27" s="189"/>
      <c r="BJ27" s="189"/>
      <c r="BK27" s="189"/>
      <c r="BL27" s="189"/>
      <c r="BM27" s="189"/>
      <c r="BN27" s="189"/>
      <c r="BO27" s="189"/>
      <c r="BP27" s="189"/>
      <c r="BQ27" s="189"/>
      <c r="BR27" s="189"/>
      <c r="BS27" s="189"/>
      <c r="BT27" s="189"/>
      <c r="BU27" s="189"/>
      <c r="BV27" s="189"/>
      <c r="BW27" s="189"/>
      <c r="BX27" s="189"/>
      <c r="BY27" s="189"/>
      <c r="BZ27" s="189"/>
      <c r="CA27" s="189"/>
      <c r="CB27" s="93"/>
      <c r="CC27" s="93"/>
      <c r="CD27" s="93"/>
      <c r="CE27" s="93"/>
      <c r="CF27" s="93"/>
      <c r="CG27" s="93"/>
      <c r="CH27" s="93"/>
      <c r="CI27" s="93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25"/>
      <c r="EX27" s="25"/>
      <c r="EY27" s="25"/>
    </row>
    <row r="28" spans="1:155" s="2" customFormat="1" ht="15" customHeight="1" x14ac:dyDescent="0.15">
      <c r="A28" s="149" t="str">
        <f>IF(●申請書表紙!$AO$12="","",●申請書表紙!$AO$12)</f>
        <v>令和</v>
      </c>
      <c r="B28" s="149"/>
      <c r="C28" s="149"/>
      <c r="D28" s="149"/>
      <c r="E28" s="149"/>
      <c r="F28" s="149"/>
      <c r="G28" s="273" t="str">
        <f>IF(●申請書表紙!$AU$12="","",●申請書表紙!$AU$12)</f>
        <v/>
      </c>
      <c r="H28" s="273"/>
      <c r="I28" s="273"/>
      <c r="J28" s="273"/>
      <c r="K28" s="273"/>
      <c r="L28" s="273"/>
      <c r="M28" s="273"/>
      <c r="N28" s="148" t="str">
        <f>IF(●申請書表紙!$BB$12="","",●申請書表紙!$BB$12)</f>
        <v>年</v>
      </c>
      <c r="O28" s="148"/>
      <c r="P28" s="148"/>
      <c r="Q28" s="148"/>
      <c r="R28" s="273" t="str">
        <f>IF(●申請書表紙!$BF$12="","",●申請書表紙!$BF$12)</f>
        <v/>
      </c>
      <c r="S28" s="273"/>
      <c r="T28" s="273"/>
      <c r="U28" s="273"/>
      <c r="V28" s="273"/>
      <c r="W28" s="273"/>
      <c r="X28" s="273"/>
      <c r="Y28" s="148" t="str">
        <f>IF(●申請書表紙!$BM$12="","",●申請書表紙!$BM$12)</f>
        <v>月</v>
      </c>
      <c r="Z28" s="148"/>
      <c r="AA28" s="148"/>
      <c r="AB28" s="148"/>
      <c r="AC28" s="273" t="str">
        <f>IF(●申請書表紙!$BQ$12="","",●申請書表紙!$BQ$12)</f>
        <v/>
      </c>
      <c r="AD28" s="273"/>
      <c r="AE28" s="273"/>
      <c r="AF28" s="273"/>
      <c r="AG28" s="273"/>
      <c r="AH28" s="273"/>
      <c r="AI28" s="273"/>
      <c r="AJ28" s="148" t="str">
        <f>IF(●申請書表紙!$BX$12="","",●申請書表紙!$BX$12)</f>
        <v>日</v>
      </c>
      <c r="AK28" s="148"/>
      <c r="AL28" s="148"/>
      <c r="AM28" s="148"/>
      <c r="AN28" s="189"/>
      <c r="AO28" s="189"/>
      <c r="AP28" s="189"/>
      <c r="AQ28" s="189"/>
      <c r="AR28" s="189"/>
      <c r="AS28" s="189"/>
      <c r="AT28" s="189"/>
      <c r="AU28" s="189"/>
      <c r="AV28" s="189"/>
      <c r="AW28" s="189"/>
      <c r="AX28" s="189"/>
      <c r="AY28" s="189"/>
      <c r="AZ28" s="189"/>
      <c r="BA28" s="189"/>
      <c r="BB28" s="189"/>
      <c r="BC28" s="189"/>
      <c r="BD28" s="189"/>
      <c r="BE28" s="189"/>
      <c r="BF28" s="189"/>
      <c r="BG28" s="189"/>
      <c r="BH28" s="189"/>
      <c r="BI28" s="189"/>
      <c r="BJ28" s="189"/>
      <c r="BK28" s="189"/>
      <c r="BL28" s="189"/>
      <c r="BM28" s="189"/>
      <c r="BN28" s="189"/>
      <c r="BO28" s="189"/>
      <c r="BP28" s="189"/>
      <c r="BQ28" s="189"/>
      <c r="BR28" s="189"/>
      <c r="BS28" s="189"/>
      <c r="BT28" s="189"/>
      <c r="BU28" s="189"/>
      <c r="BV28" s="189"/>
      <c r="BW28" s="189"/>
      <c r="BX28" s="189"/>
      <c r="BY28" s="189"/>
      <c r="BZ28" s="189"/>
      <c r="CA28" s="189"/>
      <c r="CB28" s="93"/>
      <c r="CC28" s="93"/>
      <c r="CD28" s="93"/>
      <c r="CE28" s="93"/>
      <c r="CF28" s="93"/>
      <c r="CG28" s="93"/>
      <c r="CH28" s="93"/>
      <c r="CI28" s="93"/>
      <c r="CJ28" s="53" t="s">
        <v>138</v>
      </c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</row>
    <row r="29" spans="1:155" s="2" customFormat="1" ht="15" customHeight="1" x14ac:dyDescent="0.15">
      <c r="A29" s="51"/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93"/>
      <c r="CC29" s="93"/>
      <c r="CD29" s="93"/>
      <c r="CE29" s="93"/>
      <c r="CF29" s="93"/>
      <c r="CG29" s="93"/>
      <c r="CH29" s="93"/>
      <c r="CI29" s="93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</row>
    <row r="30" spans="1:155" s="2" customFormat="1" ht="15" customHeight="1" x14ac:dyDescent="0.15">
      <c r="A30" s="189"/>
      <c r="B30" s="189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89"/>
      <c r="AK30" s="189"/>
      <c r="AL30" s="189"/>
      <c r="AM30" s="189"/>
      <c r="AN30" s="189"/>
      <c r="AO30" s="189"/>
      <c r="AP30" s="189"/>
      <c r="AQ30" s="189"/>
      <c r="AR30" s="189"/>
      <c r="AS30" s="189"/>
      <c r="AT30" s="189"/>
      <c r="AU30" s="189"/>
      <c r="AV30" s="189"/>
      <c r="AW30" s="189"/>
      <c r="AX30" s="189"/>
      <c r="AY30" s="189"/>
      <c r="AZ30" s="189"/>
      <c r="BA30" s="189"/>
      <c r="BB30" s="189"/>
      <c r="BC30" s="189"/>
      <c r="BD30" s="189"/>
      <c r="BE30" s="189"/>
      <c r="BF30" s="189"/>
      <c r="BG30" s="189"/>
      <c r="BH30" s="189"/>
      <c r="BI30" s="189"/>
      <c r="BJ30" s="189"/>
      <c r="BK30" s="189"/>
      <c r="BL30" s="189"/>
      <c r="BM30" s="189"/>
      <c r="BN30" s="189"/>
      <c r="BO30" s="189"/>
      <c r="BP30" s="189"/>
      <c r="BQ30" s="189"/>
      <c r="BR30" s="189"/>
      <c r="BS30" s="189"/>
      <c r="BT30" s="189"/>
      <c r="BU30" s="189"/>
      <c r="BV30" s="189"/>
      <c r="BW30" s="189"/>
      <c r="BX30" s="189"/>
      <c r="BY30" s="189"/>
      <c r="BZ30" s="189"/>
      <c r="CA30" s="189"/>
      <c r="CB30" s="93"/>
      <c r="CC30" s="93"/>
      <c r="CD30" s="93"/>
      <c r="CE30" s="93"/>
      <c r="CF30" s="93"/>
      <c r="CG30" s="93"/>
      <c r="CH30" s="93"/>
      <c r="CI30" s="93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</row>
    <row r="31" spans="1:155" s="2" customFormat="1" ht="15" customHeight="1" x14ac:dyDescent="0.15">
      <c r="A31" s="189"/>
      <c r="B31" s="189"/>
      <c r="C31" s="189"/>
      <c r="D31" s="189"/>
      <c r="E31" s="189"/>
      <c r="F31" s="189"/>
      <c r="G31" s="189"/>
      <c r="H31" s="189"/>
      <c r="I31" s="189"/>
      <c r="J31" s="189"/>
      <c r="K31" s="189"/>
      <c r="L31" s="189"/>
      <c r="M31" s="189"/>
      <c r="N31" s="189"/>
      <c r="O31" s="189"/>
      <c r="P31" s="189"/>
      <c r="Q31" s="189"/>
      <c r="R31" s="189"/>
      <c r="S31" s="189"/>
      <c r="T31" s="189"/>
      <c r="U31" s="189"/>
      <c r="V31" s="189"/>
      <c r="W31" s="189"/>
      <c r="X31" s="189"/>
      <c r="Y31" s="189"/>
      <c r="Z31" s="189"/>
      <c r="AA31" s="189"/>
      <c r="AB31" s="189"/>
      <c r="AC31" s="189"/>
      <c r="AD31" s="189"/>
      <c r="AE31" s="189"/>
      <c r="AF31" s="189"/>
      <c r="AG31" s="189"/>
      <c r="AH31" s="189"/>
      <c r="AI31" s="189"/>
      <c r="AJ31" s="189"/>
      <c r="AK31" s="189"/>
      <c r="AL31" s="189"/>
      <c r="AM31" s="189"/>
      <c r="AN31" s="189"/>
      <c r="AO31" s="189"/>
      <c r="AP31" s="189"/>
      <c r="AQ31" s="189"/>
      <c r="AR31" s="189"/>
      <c r="AS31" s="189"/>
      <c r="AT31" s="189"/>
      <c r="AU31" s="189"/>
      <c r="AV31" s="189"/>
      <c r="AW31" s="189"/>
      <c r="AX31" s="189"/>
      <c r="AY31" s="189"/>
      <c r="AZ31" s="189"/>
      <c r="BA31" s="189"/>
      <c r="BB31" s="189"/>
      <c r="BC31" s="189"/>
      <c r="BD31" s="189"/>
      <c r="BE31" s="189"/>
      <c r="BF31" s="189"/>
      <c r="BG31" s="189"/>
      <c r="BH31" s="189"/>
      <c r="BI31" s="189"/>
      <c r="BJ31" s="189"/>
      <c r="BK31" s="189"/>
      <c r="BL31" s="189"/>
      <c r="BM31" s="189"/>
      <c r="BN31" s="189"/>
      <c r="BO31" s="189"/>
      <c r="BP31" s="189"/>
      <c r="BQ31" s="189"/>
      <c r="BR31" s="189"/>
      <c r="BS31" s="189"/>
      <c r="BT31" s="189"/>
      <c r="BU31" s="189"/>
      <c r="BV31" s="189"/>
      <c r="BW31" s="189"/>
      <c r="BX31" s="189"/>
      <c r="BY31" s="189"/>
      <c r="BZ31" s="189"/>
      <c r="CA31" s="189"/>
      <c r="CB31" s="93"/>
      <c r="CC31" s="93"/>
      <c r="CD31" s="93"/>
      <c r="CE31" s="93"/>
      <c r="CF31" s="93"/>
      <c r="CG31" s="93"/>
      <c r="CH31" s="93"/>
      <c r="CI31" s="93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</row>
    <row r="32" spans="1:155" s="2" customFormat="1" ht="15" customHeight="1" x14ac:dyDescent="0.15">
      <c r="A32" s="189"/>
      <c r="B32" s="189"/>
      <c r="C32" s="189"/>
      <c r="D32" s="189"/>
      <c r="E32" s="189"/>
      <c r="F32" s="189"/>
      <c r="G32" s="189"/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89"/>
      <c r="Z32" s="189"/>
      <c r="AA32" s="189"/>
      <c r="AB32" s="189"/>
      <c r="AC32" s="189"/>
      <c r="AD32" s="189"/>
      <c r="AE32" s="189"/>
      <c r="AF32" s="189"/>
      <c r="AG32" s="189"/>
      <c r="AH32" s="189"/>
      <c r="AI32" s="189"/>
      <c r="AJ32" s="189"/>
      <c r="AK32" s="189"/>
      <c r="AL32" s="189"/>
      <c r="AM32" s="189"/>
      <c r="AN32" s="189"/>
      <c r="AO32" s="189"/>
      <c r="AP32" s="189"/>
      <c r="AQ32" s="189"/>
      <c r="AR32" s="189"/>
      <c r="AS32" s="189"/>
      <c r="AT32" s="189"/>
      <c r="AU32" s="189"/>
      <c r="AV32" s="189"/>
      <c r="AW32" s="189"/>
      <c r="AX32" s="189"/>
      <c r="AY32" s="189"/>
      <c r="AZ32" s="189"/>
      <c r="BA32" s="189"/>
      <c r="BB32" s="189"/>
      <c r="BC32" s="189"/>
      <c r="BD32" s="189"/>
      <c r="BE32" s="189"/>
      <c r="BF32" s="189"/>
      <c r="BG32" s="189"/>
      <c r="BH32" s="189"/>
      <c r="BI32" s="189"/>
      <c r="BJ32" s="189"/>
      <c r="BK32" s="189"/>
      <c r="BL32" s="189"/>
      <c r="BM32" s="189"/>
      <c r="BN32" s="189"/>
      <c r="BO32" s="189"/>
      <c r="BP32" s="189"/>
      <c r="BQ32" s="189"/>
      <c r="BR32" s="189"/>
      <c r="BS32" s="189"/>
      <c r="BT32" s="189"/>
      <c r="BU32" s="189"/>
      <c r="BV32" s="189"/>
      <c r="BW32" s="189"/>
      <c r="BX32" s="189"/>
      <c r="BY32" s="189"/>
      <c r="BZ32" s="189"/>
      <c r="CA32" s="189"/>
      <c r="CB32" s="93"/>
      <c r="CC32" s="93"/>
      <c r="CD32" s="93"/>
      <c r="CE32" s="93"/>
      <c r="CF32" s="93"/>
      <c r="CG32" s="93"/>
      <c r="CH32" s="93"/>
      <c r="CI32" s="93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</row>
    <row r="33" spans="1:202" s="2" customFormat="1" ht="15" customHeight="1" x14ac:dyDescent="0.15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89"/>
      <c r="AJ33" s="189"/>
      <c r="AK33" s="189"/>
      <c r="AL33" s="189"/>
      <c r="AM33" s="189"/>
      <c r="AN33" s="189"/>
      <c r="AO33" s="189"/>
      <c r="AP33" s="189"/>
      <c r="AQ33" s="189"/>
      <c r="AR33" s="189"/>
      <c r="AS33" s="189"/>
      <c r="AT33" s="189"/>
      <c r="AU33" s="189"/>
      <c r="AV33" s="189"/>
      <c r="AW33" s="189"/>
      <c r="AX33" s="189"/>
      <c r="AY33" s="189"/>
      <c r="AZ33" s="189"/>
      <c r="BA33" s="189"/>
      <c r="BB33" s="189"/>
      <c r="BC33" s="189"/>
      <c r="BD33" s="189"/>
      <c r="BE33" s="189"/>
      <c r="BF33" s="189"/>
      <c r="BG33" s="189"/>
      <c r="BH33" s="189"/>
      <c r="BI33" s="189"/>
      <c r="BJ33" s="189"/>
      <c r="BK33" s="189"/>
      <c r="BL33" s="189"/>
      <c r="BM33" s="189"/>
      <c r="BN33" s="189"/>
      <c r="BO33" s="189"/>
      <c r="BP33" s="189"/>
      <c r="BQ33" s="189"/>
      <c r="BR33" s="189"/>
      <c r="BS33" s="189"/>
      <c r="BT33" s="189"/>
      <c r="BU33" s="189"/>
      <c r="BV33" s="189"/>
      <c r="BW33" s="189"/>
      <c r="BX33" s="189"/>
      <c r="BY33" s="189"/>
      <c r="BZ33" s="189"/>
      <c r="CA33" s="189"/>
      <c r="CB33" s="93"/>
      <c r="CC33" s="93"/>
      <c r="CD33" s="93"/>
      <c r="CE33" s="93"/>
      <c r="CF33" s="93"/>
      <c r="CG33" s="93"/>
      <c r="CH33" s="93"/>
      <c r="CI33" s="93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</row>
    <row r="34" spans="1:202" s="2" customFormat="1" ht="15" customHeight="1" x14ac:dyDescent="0.15">
      <c r="A34" s="189"/>
      <c r="B34" s="189"/>
      <c r="C34" s="189"/>
      <c r="D34" s="189"/>
      <c r="E34" s="189"/>
      <c r="F34" s="189"/>
      <c r="G34" s="189"/>
      <c r="H34" s="189"/>
      <c r="I34" s="189"/>
      <c r="J34" s="189"/>
      <c r="K34" s="189"/>
      <c r="L34" s="189"/>
      <c r="M34" s="189"/>
      <c r="N34" s="189"/>
      <c r="O34" s="189"/>
      <c r="P34" s="189"/>
      <c r="Q34" s="189"/>
      <c r="R34" s="189"/>
      <c r="S34" s="189"/>
      <c r="T34" s="189"/>
      <c r="U34" s="189"/>
      <c r="V34" s="189"/>
      <c r="W34" s="189"/>
      <c r="X34" s="189"/>
      <c r="Y34" s="189"/>
      <c r="Z34" s="189"/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  <c r="AM34" s="189"/>
      <c r="AN34" s="189"/>
      <c r="AO34" s="189"/>
      <c r="AP34" s="189"/>
      <c r="AQ34" s="189"/>
      <c r="AR34" s="189"/>
      <c r="AS34" s="189"/>
      <c r="AT34" s="189"/>
      <c r="AU34" s="189"/>
      <c r="AV34" s="189"/>
      <c r="AW34" s="189"/>
      <c r="AX34" s="189"/>
      <c r="AY34" s="189"/>
      <c r="AZ34" s="189"/>
      <c r="BA34" s="189"/>
      <c r="BB34" s="189"/>
      <c r="BC34" s="189"/>
      <c r="BD34" s="189"/>
      <c r="BE34" s="189"/>
      <c r="BF34" s="189"/>
      <c r="BG34" s="189"/>
      <c r="BH34" s="189"/>
      <c r="BI34" s="189"/>
      <c r="BJ34" s="189"/>
      <c r="BK34" s="189"/>
      <c r="BL34" s="189"/>
      <c r="BM34" s="189"/>
      <c r="BN34" s="189"/>
      <c r="BO34" s="189"/>
      <c r="BP34" s="189"/>
      <c r="BQ34" s="189"/>
      <c r="BR34" s="189"/>
      <c r="BS34" s="189"/>
      <c r="BT34" s="189"/>
      <c r="BU34" s="189"/>
      <c r="BV34" s="189"/>
      <c r="BW34" s="189"/>
      <c r="BX34" s="189"/>
      <c r="BY34" s="189"/>
      <c r="BZ34" s="189"/>
      <c r="CA34" s="189"/>
      <c r="CB34" s="93"/>
      <c r="CC34" s="93"/>
      <c r="CD34" s="93"/>
      <c r="CE34" s="93"/>
      <c r="CF34" s="93"/>
      <c r="CG34" s="93"/>
      <c r="CH34" s="93"/>
      <c r="CI34" s="93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</row>
    <row r="35" spans="1:202" s="2" customFormat="1" ht="15" customHeight="1" x14ac:dyDescent="0.15">
      <c r="A35" s="264" t="str">
        <f>IF(●申請書表紙!$A$12="","",●申請書表紙!$A$12)</f>
        <v>道路管理者</v>
      </c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264"/>
      <c r="AW35" s="264"/>
      <c r="AX35" s="264"/>
      <c r="AY35" s="264"/>
      <c r="AZ35" s="264"/>
      <c r="BA35" s="264"/>
      <c r="BB35" s="264"/>
      <c r="BC35" s="264"/>
      <c r="BD35" s="264"/>
      <c r="BE35" s="264"/>
      <c r="BF35" s="264"/>
      <c r="BG35" s="264"/>
      <c r="BH35" s="264"/>
      <c r="BI35" s="264"/>
      <c r="BJ35" s="264"/>
      <c r="BK35" s="264"/>
      <c r="BL35" s="264"/>
      <c r="BM35" s="264"/>
      <c r="BN35" s="264"/>
      <c r="BO35" s="264"/>
      <c r="BP35" s="264"/>
      <c r="BQ35" s="264"/>
      <c r="BR35" s="264"/>
      <c r="BS35" s="264"/>
      <c r="BT35" s="264"/>
      <c r="BU35" s="264"/>
      <c r="BV35" s="264"/>
      <c r="BW35" s="264"/>
      <c r="BX35" s="264"/>
      <c r="BY35" s="264"/>
      <c r="BZ35" s="264"/>
      <c r="CA35" s="264"/>
      <c r="CB35" s="93"/>
      <c r="CC35" s="93"/>
      <c r="CD35" s="93"/>
      <c r="CE35" s="93"/>
      <c r="CF35" s="93"/>
      <c r="CG35" s="93"/>
      <c r="CH35" s="93"/>
      <c r="CI35" s="93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</row>
    <row r="36" spans="1:202" s="2" customFormat="1" ht="15" customHeight="1" x14ac:dyDescent="0.15">
      <c r="A36" s="264"/>
      <c r="B36" s="264"/>
      <c r="C36" s="264" t="str">
        <f>IF(●申請書表紙!$C$13="","",●申請書表紙!$C$13)</f>
        <v>三田市長</v>
      </c>
      <c r="D36" s="264"/>
      <c r="E36" s="264"/>
      <c r="F36" s="264"/>
      <c r="G36" s="264"/>
      <c r="H36" s="264"/>
      <c r="I36" s="264"/>
      <c r="J36" s="264"/>
      <c r="K36" s="264"/>
      <c r="L36" s="264"/>
      <c r="M36" s="264" t="str">
        <f>IF(●申請書表紙!$M$13="","",●申請書表紙!$M$13)</f>
        <v>あて</v>
      </c>
      <c r="N36" s="264"/>
      <c r="O36" s="264"/>
      <c r="P36" s="264"/>
      <c r="Q36" s="264"/>
      <c r="R36" s="264"/>
      <c r="S36" s="264"/>
      <c r="T36" s="264"/>
      <c r="U36" s="264"/>
      <c r="V36" s="264"/>
      <c r="W36" s="264"/>
      <c r="X36" s="264"/>
      <c r="Y36" s="264"/>
      <c r="Z36" s="264" t="str">
        <f>IF(●申請書表紙!$Z$13="","",●申請書表紙!$Z$13)</f>
        <v/>
      </c>
      <c r="AA36" s="264"/>
      <c r="AB36" s="264"/>
      <c r="AC36" s="264"/>
      <c r="AD36" s="264"/>
      <c r="AE36" s="264"/>
      <c r="AF36" s="264"/>
      <c r="AG36" s="264"/>
      <c r="AH36" s="264"/>
      <c r="AI36" s="264"/>
      <c r="AJ36" s="264"/>
      <c r="AK36" s="264"/>
      <c r="AL36" s="264"/>
      <c r="AM36" s="264"/>
      <c r="AN36" s="264"/>
      <c r="AO36" s="264"/>
      <c r="AP36" s="264"/>
      <c r="AQ36" s="264"/>
      <c r="AR36" s="264"/>
      <c r="AS36" s="264"/>
      <c r="AT36" s="264"/>
      <c r="AU36" s="264"/>
      <c r="AV36" s="264"/>
      <c r="AW36" s="264"/>
      <c r="AX36" s="264"/>
      <c r="AY36" s="264"/>
      <c r="AZ36" s="264"/>
      <c r="BA36" s="264"/>
      <c r="BB36" s="264"/>
      <c r="BC36" s="264"/>
      <c r="BD36" s="264"/>
      <c r="BE36" s="264"/>
      <c r="BF36" s="264"/>
      <c r="BG36" s="264"/>
      <c r="BH36" s="264"/>
      <c r="BI36" s="264"/>
      <c r="BJ36" s="264"/>
      <c r="BK36" s="264"/>
      <c r="BL36" s="264"/>
      <c r="BM36" s="264"/>
      <c r="BN36" s="264"/>
      <c r="BO36" s="264"/>
      <c r="BP36" s="264"/>
      <c r="BQ36" s="264"/>
      <c r="BR36" s="264"/>
      <c r="BS36" s="264"/>
      <c r="BT36" s="264"/>
      <c r="BU36" s="264"/>
      <c r="BV36" s="264"/>
      <c r="BW36" s="264"/>
      <c r="BX36" s="264"/>
      <c r="BY36" s="264"/>
      <c r="BZ36" s="264"/>
      <c r="CA36" s="264"/>
      <c r="CB36" s="93"/>
      <c r="CC36" s="93"/>
      <c r="CD36" s="93"/>
      <c r="CE36" s="93"/>
      <c r="CF36" s="93"/>
      <c r="CG36" s="93"/>
      <c r="CH36" s="93"/>
      <c r="CI36" s="93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</row>
    <row r="37" spans="1:202" s="2" customFormat="1" ht="15" customHeight="1" x14ac:dyDescent="0.15">
      <c r="A37" s="264"/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  <c r="U37" s="264"/>
      <c r="V37" s="264"/>
      <c r="W37" s="264"/>
      <c r="X37" s="264"/>
      <c r="Y37" s="264"/>
      <c r="Z37" s="264"/>
      <c r="AA37" s="264"/>
      <c r="AB37" s="264"/>
      <c r="AC37" s="264"/>
      <c r="AD37" s="264"/>
      <c r="AE37" s="264"/>
      <c r="AF37" s="264"/>
      <c r="AG37" s="264"/>
      <c r="AH37" s="264"/>
      <c r="AI37" s="264"/>
      <c r="AJ37" s="264"/>
      <c r="AK37" s="264"/>
      <c r="AL37" s="264"/>
      <c r="AM37" s="264"/>
      <c r="AN37" s="264"/>
      <c r="AO37" s="264"/>
      <c r="AP37" s="264"/>
      <c r="AQ37" s="264"/>
      <c r="AR37" s="264"/>
      <c r="AS37" s="264"/>
      <c r="AT37" s="264"/>
      <c r="AU37" s="264"/>
      <c r="AV37" s="264"/>
      <c r="AW37" s="264"/>
      <c r="AX37" s="264"/>
      <c r="AY37" s="264"/>
      <c r="AZ37" s="264"/>
      <c r="BA37" s="264"/>
      <c r="BB37" s="264"/>
      <c r="BC37" s="264"/>
      <c r="BD37" s="264"/>
      <c r="BE37" s="264"/>
      <c r="BF37" s="264"/>
      <c r="BG37" s="264"/>
      <c r="BH37" s="264"/>
      <c r="BI37" s="264"/>
      <c r="BJ37" s="264"/>
      <c r="BK37" s="264"/>
      <c r="BL37" s="264"/>
      <c r="BM37" s="264"/>
      <c r="BN37" s="264"/>
      <c r="BO37" s="264"/>
      <c r="BP37" s="264"/>
      <c r="BQ37" s="264"/>
      <c r="BR37" s="264"/>
      <c r="BS37" s="264"/>
      <c r="BT37" s="264"/>
      <c r="BU37" s="264"/>
      <c r="BV37" s="264"/>
      <c r="BW37" s="264"/>
      <c r="BX37" s="264"/>
      <c r="BY37" s="264"/>
      <c r="BZ37" s="264"/>
      <c r="CA37" s="264"/>
      <c r="CB37" s="93"/>
      <c r="CC37" s="93"/>
      <c r="CD37" s="93"/>
      <c r="CE37" s="93"/>
      <c r="CF37" s="93"/>
      <c r="CG37" s="93"/>
      <c r="CH37" s="93"/>
      <c r="CI37" s="9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</row>
    <row r="38" spans="1:202" s="2" customFormat="1" ht="15" customHeight="1" x14ac:dyDescent="0.15">
      <c r="A38" s="264"/>
      <c r="B38" s="264"/>
      <c r="C38" s="267" t="str">
        <f>IF(●申請書表紙!$C$14="","",●申請書表紙!$C$14)</f>
        <v/>
      </c>
      <c r="D38" s="267"/>
      <c r="E38" s="267"/>
      <c r="F38" s="267"/>
      <c r="G38" s="267"/>
      <c r="H38" s="267"/>
      <c r="I38" s="267"/>
      <c r="J38" s="267"/>
      <c r="K38" s="267"/>
      <c r="L38" s="267"/>
      <c r="M38" s="267"/>
      <c r="N38" s="267"/>
      <c r="O38" s="267"/>
      <c r="P38" s="267"/>
      <c r="Q38" s="267"/>
      <c r="R38" s="267"/>
      <c r="S38" s="267"/>
      <c r="T38" s="267"/>
      <c r="U38" s="267"/>
      <c r="V38" s="267"/>
      <c r="W38" s="267"/>
      <c r="X38" s="267"/>
      <c r="Y38" s="267"/>
      <c r="Z38" s="268"/>
      <c r="AA38" s="268"/>
      <c r="AB38" s="268"/>
      <c r="AC38" s="268"/>
      <c r="AD38" s="264"/>
      <c r="AE38" s="264"/>
      <c r="AF38" s="264"/>
      <c r="AG38" s="264"/>
      <c r="AH38" s="264"/>
      <c r="AI38" s="264"/>
      <c r="AJ38" s="264"/>
      <c r="AK38" s="264"/>
      <c r="AL38" s="264"/>
      <c r="AM38" s="264"/>
      <c r="AN38" s="264"/>
      <c r="AO38" s="264"/>
      <c r="AP38" s="264"/>
      <c r="AQ38" s="264"/>
      <c r="AR38" s="264"/>
      <c r="AS38" s="264"/>
      <c r="AT38" s="264"/>
      <c r="AU38" s="264"/>
      <c r="AV38" s="264"/>
      <c r="AW38" s="264"/>
      <c r="AX38" s="264"/>
      <c r="AY38" s="264"/>
      <c r="AZ38" s="264"/>
      <c r="BA38" s="264"/>
      <c r="BB38" s="264"/>
      <c r="BC38" s="264"/>
      <c r="BD38" s="264"/>
      <c r="BE38" s="264"/>
      <c r="BF38" s="264"/>
      <c r="BG38" s="264"/>
      <c r="BH38" s="264"/>
      <c r="BI38" s="264"/>
      <c r="BJ38" s="264"/>
      <c r="BK38" s="264"/>
      <c r="BL38" s="264"/>
      <c r="BM38" s="264"/>
      <c r="BN38" s="264"/>
      <c r="BO38" s="264"/>
      <c r="BP38" s="264"/>
      <c r="BQ38" s="264"/>
      <c r="BR38" s="264"/>
      <c r="BS38" s="264"/>
      <c r="BT38" s="264"/>
      <c r="BU38" s="264"/>
      <c r="BV38" s="264"/>
      <c r="BW38" s="264"/>
      <c r="BX38" s="264"/>
      <c r="BY38" s="264"/>
      <c r="BZ38" s="264"/>
      <c r="CA38" s="264"/>
      <c r="CB38" s="93"/>
      <c r="CC38" s="93"/>
      <c r="CD38" s="93"/>
      <c r="CE38" s="93"/>
      <c r="CF38" s="93"/>
      <c r="CG38" s="93"/>
      <c r="CH38" s="93"/>
      <c r="CI38" s="93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</row>
    <row r="39" spans="1:202" s="2" customFormat="1" ht="15" customHeight="1" x14ac:dyDescent="0.15">
      <c r="A39" s="264"/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4"/>
      <c r="U39" s="264"/>
      <c r="V39" s="264"/>
      <c r="W39" s="264"/>
      <c r="X39" s="264"/>
      <c r="Y39" s="264"/>
      <c r="Z39" s="264"/>
      <c r="AA39" s="264"/>
      <c r="AB39" s="264"/>
      <c r="AC39" s="264"/>
      <c r="AD39" s="264"/>
      <c r="AE39" s="264"/>
      <c r="AF39" s="264"/>
      <c r="AG39" s="264"/>
      <c r="AH39" s="264"/>
      <c r="AI39" s="264"/>
      <c r="AJ39" s="264"/>
      <c r="AK39" s="264"/>
      <c r="AL39" s="264"/>
      <c r="AM39" s="264"/>
      <c r="AN39" s="264"/>
      <c r="AO39" s="264"/>
      <c r="AP39" s="264"/>
      <c r="AQ39" s="264"/>
      <c r="AR39" s="264"/>
      <c r="AS39" s="264"/>
      <c r="AT39" s="264"/>
      <c r="AU39" s="264"/>
      <c r="AV39" s="264"/>
      <c r="AW39" s="264"/>
      <c r="AX39" s="264"/>
      <c r="AY39" s="264"/>
      <c r="AZ39" s="264"/>
      <c r="BA39" s="264"/>
      <c r="BB39" s="264"/>
      <c r="BC39" s="264"/>
      <c r="BD39" s="264"/>
      <c r="BE39" s="264"/>
      <c r="BF39" s="264"/>
      <c r="BG39" s="264"/>
      <c r="BH39" s="264"/>
      <c r="BI39" s="264"/>
      <c r="BJ39" s="264"/>
      <c r="BK39" s="264"/>
      <c r="BL39" s="264"/>
      <c r="BM39" s="264"/>
      <c r="BN39" s="264"/>
      <c r="BO39" s="264"/>
      <c r="BP39" s="264"/>
      <c r="BQ39" s="264"/>
      <c r="BR39" s="264"/>
      <c r="BS39" s="264"/>
      <c r="BT39" s="264"/>
      <c r="BU39" s="264"/>
      <c r="BV39" s="264"/>
      <c r="BW39" s="264"/>
      <c r="BX39" s="264"/>
      <c r="BY39" s="264"/>
      <c r="BZ39" s="264"/>
      <c r="CA39" s="264"/>
      <c r="CB39" s="93"/>
      <c r="CC39" s="93"/>
      <c r="CD39" s="93"/>
      <c r="CE39" s="93"/>
      <c r="CF39" s="93"/>
      <c r="CG39" s="93"/>
      <c r="CH39" s="93"/>
      <c r="CI39" s="93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</row>
    <row r="40" spans="1:202" s="2" customFormat="1" ht="15" customHeight="1" x14ac:dyDescent="0.15">
      <c r="A40" s="189"/>
      <c r="B40" s="189"/>
      <c r="C40" s="189"/>
      <c r="D40" s="189"/>
      <c r="E40" s="189"/>
      <c r="F40" s="189"/>
      <c r="G40" s="189"/>
      <c r="H40" s="189"/>
      <c r="I40" s="189"/>
      <c r="J40" s="189"/>
      <c r="K40" s="189"/>
      <c r="L40" s="189"/>
      <c r="M40" s="189"/>
      <c r="N40" s="189"/>
      <c r="O40" s="189"/>
      <c r="P40" s="189"/>
      <c r="Q40" s="189"/>
      <c r="R40" s="189"/>
      <c r="S40" s="189"/>
      <c r="T40" s="189"/>
      <c r="U40" s="189"/>
      <c r="V40" s="189"/>
      <c r="W40" s="189"/>
      <c r="X40" s="189"/>
      <c r="Y40" s="189"/>
      <c r="Z40" s="189"/>
      <c r="AA40" s="189"/>
      <c r="AB40" s="189"/>
      <c r="AC40" s="189"/>
      <c r="AD40" s="189"/>
      <c r="AE40" s="189"/>
      <c r="AF40" s="189"/>
      <c r="AG40" s="189"/>
      <c r="AH40" s="189"/>
      <c r="AI40" s="189"/>
      <c r="AJ40" s="189"/>
      <c r="AK40" s="189"/>
      <c r="AL40" s="189"/>
      <c r="AM40" s="189"/>
      <c r="AN40" s="189"/>
      <c r="AO40" s="189"/>
      <c r="AP40" s="189"/>
      <c r="AQ40" s="189"/>
      <c r="AR40" s="189"/>
      <c r="AS40" s="189"/>
      <c r="AT40" s="189"/>
      <c r="AU40" s="189"/>
      <c r="AV40" s="189"/>
      <c r="AW40" s="189"/>
      <c r="AX40" s="189"/>
      <c r="AY40" s="189"/>
      <c r="AZ40" s="189"/>
      <c r="BA40" s="189"/>
      <c r="BB40" s="189"/>
      <c r="BC40" s="189"/>
      <c r="BD40" s="189"/>
      <c r="BE40" s="189"/>
      <c r="BF40" s="189"/>
      <c r="BG40" s="189"/>
      <c r="BH40" s="189"/>
      <c r="BI40" s="189"/>
      <c r="BJ40" s="189"/>
      <c r="BK40" s="189"/>
      <c r="BL40" s="189"/>
      <c r="BM40" s="189"/>
      <c r="BN40" s="189"/>
      <c r="BO40" s="189"/>
      <c r="BP40" s="189"/>
      <c r="BQ40" s="189"/>
      <c r="BR40" s="189"/>
      <c r="BS40" s="189"/>
      <c r="BT40" s="189"/>
      <c r="BU40" s="189"/>
      <c r="BV40" s="189"/>
      <c r="BW40" s="189"/>
      <c r="BX40" s="189"/>
      <c r="BY40" s="189"/>
      <c r="BZ40" s="189"/>
      <c r="CA40" s="189"/>
      <c r="CB40" s="93"/>
      <c r="CC40" s="93"/>
      <c r="CD40" s="93"/>
      <c r="CE40" s="93"/>
      <c r="CF40" s="93"/>
      <c r="CG40" s="93"/>
      <c r="CH40" s="93"/>
      <c r="CI40" s="93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</row>
    <row r="41" spans="1:202" s="2" customFormat="1" ht="15" customHeight="1" x14ac:dyDescent="0.15">
      <c r="A41" s="189"/>
      <c r="B41" s="189"/>
      <c r="C41" s="189"/>
      <c r="D41" s="189"/>
      <c r="E41" s="189"/>
      <c r="F41" s="189"/>
      <c r="G41" s="189"/>
      <c r="H41" s="189"/>
      <c r="I41" s="189"/>
      <c r="J41" s="189"/>
      <c r="K41" s="189"/>
      <c r="L41" s="189"/>
      <c r="M41" s="189"/>
      <c r="N41" s="189"/>
      <c r="O41" s="189"/>
      <c r="P41" s="189"/>
      <c r="Q41" s="189"/>
      <c r="R41" s="189"/>
      <c r="S41" s="189"/>
      <c r="T41" s="189"/>
      <c r="U41" s="189"/>
      <c r="V41" s="189"/>
      <c r="W41" s="189"/>
      <c r="X41" s="189"/>
      <c r="Y41" s="189"/>
      <c r="Z41" s="189"/>
      <c r="AA41" s="189"/>
      <c r="AB41" s="189"/>
      <c r="AC41" s="189"/>
      <c r="AD41" s="189"/>
      <c r="AE41" s="189"/>
      <c r="AF41" s="189"/>
      <c r="AG41" s="189"/>
      <c r="AH41" s="189"/>
      <c r="AI41" s="189"/>
      <c r="AJ41" s="189"/>
      <c r="AK41" s="189"/>
      <c r="AL41" s="189"/>
      <c r="AM41" s="189"/>
      <c r="AN41" s="189"/>
      <c r="AO41" s="189"/>
      <c r="AP41" s="189"/>
      <c r="AQ41" s="189"/>
      <c r="AR41" s="189"/>
      <c r="AS41" s="189"/>
      <c r="AT41" s="189"/>
      <c r="AU41" s="189"/>
      <c r="AV41" s="189"/>
      <c r="AW41" s="189"/>
      <c r="AX41" s="189"/>
      <c r="AY41" s="189"/>
      <c r="AZ41" s="189"/>
      <c r="BA41" s="189"/>
      <c r="BB41" s="189"/>
      <c r="BC41" s="189"/>
      <c r="BD41" s="189"/>
      <c r="BE41" s="189"/>
      <c r="BF41" s="189"/>
      <c r="BG41" s="189"/>
      <c r="BH41" s="189"/>
      <c r="BI41" s="189"/>
      <c r="BJ41" s="189"/>
      <c r="BK41" s="189"/>
      <c r="BL41" s="189"/>
      <c r="BM41" s="189"/>
      <c r="BN41" s="189"/>
      <c r="BO41" s="189"/>
      <c r="BP41" s="189"/>
      <c r="BQ41" s="189"/>
      <c r="BR41" s="189"/>
      <c r="BS41" s="189"/>
      <c r="BT41" s="189"/>
      <c r="BU41" s="189"/>
      <c r="BV41" s="189"/>
      <c r="BW41" s="189"/>
      <c r="BX41" s="189"/>
      <c r="BY41" s="189"/>
      <c r="BZ41" s="189"/>
      <c r="CA41" s="189"/>
      <c r="CB41" s="93"/>
      <c r="CC41" s="93"/>
      <c r="CD41" s="93"/>
      <c r="CE41" s="93"/>
      <c r="CF41" s="93"/>
      <c r="CG41" s="93"/>
      <c r="CH41" s="93"/>
      <c r="CI41" s="93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</row>
    <row r="42" spans="1:202" s="2" customFormat="1" ht="15" customHeight="1" x14ac:dyDescent="0.15">
      <c r="A42" s="189"/>
      <c r="B42" s="189"/>
      <c r="C42" s="189"/>
      <c r="D42" s="189"/>
      <c r="E42" s="189"/>
      <c r="F42" s="189"/>
      <c r="G42" s="189"/>
      <c r="H42" s="189"/>
      <c r="I42" s="189"/>
      <c r="J42" s="189"/>
      <c r="K42" s="189"/>
      <c r="L42" s="189"/>
      <c r="M42" s="189"/>
      <c r="N42" s="189"/>
      <c r="O42" s="189"/>
      <c r="P42" s="189"/>
      <c r="Q42" s="189"/>
      <c r="R42" s="189"/>
      <c r="S42" s="189"/>
      <c r="T42" s="189"/>
      <c r="U42" s="189"/>
      <c r="V42" s="189"/>
      <c r="W42" s="189"/>
      <c r="X42" s="189"/>
      <c r="Y42" s="189"/>
      <c r="Z42" s="189"/>
      <c r="AA42" s="189"/>
      <c r="AB42" s="189"/>
      <c r="AC42" s="189"/>
      <c r="AD42" s="189"/>
      <c r="AE42" s="189"/>
      <c r="AF42" s="189"/>
      <c r="AG42" s="189"/>
      <c r="AH42" s="189"/>
      <c r="AI42" s="189"/>
      <c r="AJ42" s="189"/>
      <c r="AK42" s="189"/>
      <c r="AL42" s="189"/>
      <c r="AM42" s="189"/>
      <c r="AN42" s="189"/>
      <c r="AO42" s="189"/>
      <c r="AP42" s="189"/>
      <c r="AQ42" s="189"/>
      <c r="AR42" s="189"/>
      <c r="AS42" s="189"/>
      <c r="AT42" s="189"/>
      <c r="AU42" s="189"/>
      <c r="AV42" s="189"/>
      <c r="AW42" s="189"/>
      <c r="AX42" s="189"/>
      <c r="AY42" s="189"/>
      <c r="AZ42" s="189"/>
      <c r="BA42" s="189"/>
      <c r="BB42" s="189"/>
      <c r="BC42" s="189"/>
      <c r="BD42" s="189"/>
      <c r="BE42" s="189"/>
      <c r="BF42" s="189"/>
      <c r="BG42" s="189"/>
      <c r="BH42" s="189"/>
      <c r="BI42" s="189"/>
      <c r="BJ42" s="189"/>
      <c r="BK42" s="189"/>
      <c r="BL42" s="189"/>
      <c r="BM42" s="189"/>
      <c r="BN42" s="189"/>
      <c r="BO42" s="189"/>
      <c r="BP42" s="189"/>
      <c r="BQ42" s="189"/>
      <c r="BR42" s="189"/>
      <c r="BS42" s="189"/>
      <c r="BT42" s="189"/>
      <c r="BU42" s="189"/>
      <c r="BV42" s="189"/>
      <c r="BW42" s="189"/>
      <c r="BX42" s="189"/>
      <c r="BY42" s="189"/>
      <c r="BZ42" s="189"/>
      <c r="CA42" s="189"/>
      <c r="CB42" s="93"/>
      <c r="CC42" s="93"/>
      <c r="CD42" s="93"/>
      <c r="CE42" s="93"/>
      <c r="CF42" s="93"/>
      <c r="CG42" s="93"/>
      <c r="CH42" s="93"/>
      <c r="CI42" s="93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</row>
    <row r="43" spans="1:202" s="2" customFormat="1" ht="15" customHeight="1" x14ac:dyDescent="0.15">
      <c r="A43" s="264"/>
      <c r="B43" s="264"/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  <c r="U43" s="264"/>
      <c r="V43" s="264"/>
      <c r="W43" s="264"/>
      <c r="X43" s="264"/>
      <c r="Y43" s="264"/>
      <c r="Z43" s="264"/>
      <c r="AA43" s="264"/>
      <c r="AB43" s="264"/>
      <c r="AC43" s="264"/>
      <c r="AD43" s="264"/>
      <c r="AE43" s="264"/>
      <c r="AF43" s="264"/>
      <c r="AG43" s="264"/>
      <c r="AH43" s="264"/>
      <c r="AI43" s="264"/>
      <c r="AJ43" s="264"/>
      <c r="AK43" s="264"/>
      <c r="AL43" s="264"/>
      <c r="AM43" s="264"/>
      <c r="AN43" s="264"/>
      <c r="AO43" s="271" t="str">
        <f>IF(●申請書表紙!$AO$14="","",●申請書表紙!$AO$14)</f>
        <v>〒</v>
      </c>
      <c r="AP43" s="271"/>
      <c r="AQ43" s="271"/>
      <c r="AR43" s="270" t="str">
        <f>IF(●申請書表紙!$AR$14="","",●申請書表紙!$AR$14)</f>
        <v/>
      </c>
      <c r="AS43" s="270"/>
      <c r="AT43" s="270"/>
      <c r="AU43" s="270"/>
      <c r="AV43" s="270"/>
      <c r="AW43" s="272" t="str">
        <f>IF(●申請書表紙!$AW$14="","",●申請書表紙!$AW$14)</f>
        <v>－</v>
      </c>
      <c r="AX43" s="272"/>
      <c r="AY43" s="272"/>
      <c r="AZ43" s="270" t="str">
        <f>IF(●申請書表紙!$AZ$14="","",●申請書表紙!$AZ$14)</f>
        <v/>
      </c>
      <c r="BA43" s="270"/>
      <c r="BB43" s="270"/>
      <c r="BC43" s="270"/>
      <c r="BD43" s="270"/>
      <c r="BE43" s="270"/>
      <c r="BF43" s="264"/>
      <c r="BG43" s="264"/>
      <c r="BH43" s="264"/>
      <c r="BI43" s="264"/>
      <c r="BJ43" s="264"/>
      <c r="BK43" s="264"/>
      <c r="BL43" s="264"/>
      <c r="BM43" s="264"/>
      <c r="BN43" s="264"/>
      <c r="BO43" s="264"/>
      <c r="BP43" s="264"/>
      <c r="BQ43" s="264"/>
      <c r="BR43" s="264"/>
      <c r="BS43" s="264"/>
      <c r="BT43" s="264"/>
      <c r="BU43" s="264"/>
      <c r="BV43" s="264"/>
      <c r="BW43" s="264"/>
      <c r="BX43" s="264"/>
      <c r="BY43" s="264"/>
      <c r="BZ43" s="264"/>
      <c r="CA43" s="264"/>
      <c r="CB43" s="93"/>
      <c r="CC43" s="93"/>
      <c r="CD43" s="93"/>
      <c r="CE43" s="93"/>
      <c r="CF43" s="93"/>
      <c r="CG43" s="93"/>
      <c r="CH43" s="93"/>
      <c r="CI43" s="93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</row>
    <row r="44" spans="1:202" s="2" customFormat="1" ht="15" customHeight="1" x14ac:dyDescent="0.15">
      <c r="A44" s="264"/>
      <c r="B44" s="264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  <c r="W44" s="264"/>
      <c r="X44" s="264"/>
      <c r="Y44" s="264"/>
      <c r="Z44" s="264"/>
      <c r="AA44" s="264"/>
      <c r="AB44" s="264"/>
      <c r="AC44" s="264"/>
      <c r="AD44" s="264"/>
      <c r="AE44" s="264"/>
      <c r="AF44" s="264"/>
      <c r="AG44" s="264"/>
      <c r="AH44" s="264"/>
      <c r="AI44" s="264"/>
      <c r="AJ44" s="264"/>
      <c r="AK44" s="264"/>
      <c r="AL44" s="264"/>
      <c r="AM44" s="264"/>
      <c r="AN44" s="264"/>
      <c r="AO44" s="265"/>
      <c r="AP44" s="265"/>
      <c r="AQ44" s="265"/>
      <c r="AR44" s="265"/>
      <c r="AS44" s="265"/>
      <c r="AT44" s="265"/>
      <c r="AU44" s="265"/>
      <c r="AV44" s="265"/>
      <c r="AW44" s="265"/>
      <c r="AX44" s="265"/>
      <c r="AY44" s="265"/>
      <c r="AZ44" s="265"/>
      <c r="BA44" s="265"/>
      <c r="BB44" s="265"/>
      <c r="BC44" s="265"/>
      <c r="BD44" s="265"/>
      <c r="BE44" s="265"/>
      <c r="BF44" s="265"/>
      <c r="BG44" s="265"/>
      <c r="BH44" s="265"/>
      <c r="BI44" s="265"/>
      <c r="BJ44" s="265"/>
      <c r="BK44" s="265"/>
      <c r="BL44" s="265"/>
      <c r="BM44" s="265"/>
      <c r="BN44" s="265"/>
      <c r="BO44" s="265"/>
      <c r="BP44" s="265"/>
      <c r="BQ44" s="265"/>
      <c r="BR44" s="265"/>
      <c r="BS44" s="265"/>
      <c r="BT44" s="265"/>
      <c r="BU44" s="265"/>
      <c r="BV44" s="265"/>
      <c r="BW44" s="265"/>
      <c r="BX44" s="265"/>
      <c r="BY44" s="265"/>
      <c r="BZ44" s="265"/>
      <c r="CA44" s="265"/>
      <c r="CB44" s="93"/>
      <c r="CC44" s="93"/>
      <c r="CD44" s="93"/>
      <c r="CE44" s="93"/>
      <c r="CF44" s="93"/>
      <c r="CG44" s="93"/>
      <c r="CH44" s="93"/>
      <c r="CI44" s="93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</row>
    <row r="45" spans="1:202" s="14" customFormat="1" ht="15" customHeight="1" x14ac:dyDescent="0.15">
      <c r="A45" s="264"/>
      <c r="B45" s="264"/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4"/>
      <c r="Y45" s="264"/>
      <c r="Z45" s="264"/>
      <c r="AA45" s="264"/>
      <c r="AB45" s="264"/>
      <c r="AC45" s="264"/>
      <c r="AD45" s="264" t="str">
        <f>IF(●申請書表紙!$AD$15="","",●申請書表紙!$AD$15)</f>
        <v>住　所</v>
      </c>
      <c r="AE45" s="264"/>
      <c r="AF45" s="264"/>
      <c r="AG45" s="264"/>
      <c r="AH45" s="264"/>
      <c r="AI45" s="264"/>
      <c r="AJ45" s="264"/>
      <c r="AK45" s="264"/>
      <c r="AL45" s="264"/>
      <c r="AM45" s="264"/>
      <c r="AN45" s="264"/>
      <c r="AO45" s="281" t="str">
        <f>IF(●申請書表紙!$AO$15="","",●申請書表紙!$AO$15)</f>
        <v/>
      </c>
      <c r="AP45" s="281"/>
      <c r="AQ45" s="281"/>
      <c r="AR45" s="281"/>
      <c r="AS45" s="281"/>
      <c r="AT45" s="281"/>
      <c r="AU45" s="281"/>
      <c r="AV45" s="281"/>
      <c r="AW45" s="281"/>
      <c r="AX45" s="281"/>
      <c r="AY45" s="281"/>
      <c r="AZ45" s="281"/>
      <c r="BA45" s="281"/>
      <c r="BB45" s="281"/>
      <c r="BC45" s="281"/>
      <c r="BD45" s="281"/>
      <c r="BE45" s="281"/>
      <c r="BF45" s="281"/>
      <c r="BG45" s="281"/>
      <c r="BH45" s="281"/>
      <c r="BI45" s="281"/>
      <c r="BJ45" s="281"/>
      <c r="BK45" s="281"/>
      <c r="BL45" s="281"/>
      <c r="BM45" s="281"/>
      <c r="BN45" s="281"/>
      <c r="BO45" s="281"/>
      <c r="BP45" s="281"/>
      <c r="BQ45" s="281"/>
      <c r="BR45" s="281"/>
      <c r="BS45" s="281"/>
      <c r="BT45" s="281"/>
      <c r="BU45" s="281"/>
      <c r="BV45" s="281"/>
      <c r="BW45" s="281"/>
      <c r="BX45" s="281"/>
      <c r="BY45" s="281"/>
      <c r="BZ45" s="281"/>
      <c r="CA45" s="281"/>
      <c r="CB45" s="93"/>
      <c r="CC45" s="93"/>
      <c r="CD45" s="93"/>
      <c r="CE45" s="93"/>
      <c r="CF45" s="93"/>
      <c r="CG45" s="93"/>
      <c r="CH45" s="93"/>
      <c r="CI45" s="93"/>
      <c r="CJ45" s="53" t="s">
        <v>208</v>
      </c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  <c r="EO45" s="53"/>
      <c r="EP45" s="53"/>
      <c r="EQ45" s="53"/>
      <c r="ER45" s="53"/>
      <c r="ES45" s="53"/>
      <c r="ET45" s="53"/>
      <c r="EU45" s="53"/>
      <c r="EV45" s="53"/>
    </row>
    <row r="46" spans="1:202" s="14" customFormat="1" ht="15" customHeight="1" x14ac:dyDescent="0.15">
      <c r="A46" s="264"/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  <c r="U46" s="264"/>
      <c r="V46" s="264"/>
      <c r="W46" s="264"/>
      <c r="X46" s="264"/>
      <c r="Y46" s="264"/>
      <c r="Z46" s="264"/>
      <c r="AA46" s="264"/>
      <c r="AB46" s="264"/>
      <c r="AC46" s="264"/>
      <c r="AD46" s="264"/>
      <c r="AE46" s="264"/>
      <c r="AF46" s="264"/>
      <c r="AG46" s="264"/>
      <c r="AH46" s="264"/>
      <c r="AI46" s="264"/>
      <c r="AJ46" s="264"/>
      <c r="AK46" s="264"/>
      <c r="AL46" s="264"/>
      <c r="AM46" s="264"/>
      <c r="AN46" s="264"/>
      <c r="AO46" s="266"/>
      <c r="AP46" s="266"/>
      <c r="AQ46" s="266"/>
      <c r="AR46" s="266"/>
      <c r="AS46" s="266"/>
      <c r="AT46" s="266"/>
      <c r="AU46" s="266"/>
      <c r="AV46" s="266"/>
      <c r="AW46" s="266"/>
      <c r="AX46" s="266"/>
      <c r="AY46" s="266"/>
      <c r="AZ46" s="266"/>
      <c r="BA46" s="266"/>
      <c r="BB46" s="266"/>
      <c r="BC46" s="266"/>
      <c r="BD46" s="266"/>
      <c r="BE46" s="266"/>
      <c r="BF46" s="266"/>
      <c r="BG46" s="266"/>
      <c r="BH46" s="266"/>
      <c r="BI46" s="266"/>
      <c r="BJ46" s="266"/>
      <c r="BK46" s="266"/>
      <c r="BL46" s="266"/>
      <c r="BM46" s="266"/>
      <c r="BN46" s="266"/>
      <c r="BO46" s="266"/>
      <c r="BP46" s="266"/>
      <c r="BQ46" s="266"/>
      <c r="BR46" s="266"/>
      <c r="BS46" s="266"/>
      <c r="BT46" s="266"/>
      <c r="BU46" s="266"/>
      <c r="BV46" s="266"/>
      <c r="BW46" s="266"/>
      <c r="BX46" s="266"/>
      <c r="BY46" s="266"/>
      <c r="BZ46" s="266"/>
      <c r="CA46" s="266"/>
      <c r="CB46" s="93"/>
      <c r="CC46" s="93"/>
      <c r="CD46" s="93"/>
      <c r="CE46" s="93"/>
      <c r="CF46" s="93"/>
      <c r="CG46" s="93"/>
      <c r="CH46" s="93"/>
      <c r="CI46" s="93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</row>
    <row r="47" spans="1:202" s="14" customFormat="1" ht="15" customHeight="1" x14ac:dyDescent="0.15">
      <c r="A47" s="264"/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  <c r="U47" s="264"/>
      <c r="V47" s="264"/>
      <c r="W47" s="264"/>
      <c r="X47" s="264"/>
      <c r="Y47" s="264"/>
      <c r="Z47" s="264"/>
      <c r="AA47" s="264"/>
      <c r="AB47" s="264"/>
      <c r="AC47" s="264"/>
      <c r="AD47" s="264"/>
      <c r="AE47" s="264"/>
      <c r="AF47" s="264"/>
      <c r="AG47" s="264"/>
      <c r="AH47" s="264"/>
      <c r="AI47" s="264"/>
      <c r="AJ47" s="264"/>
      <c r="AK47" s="264"/>
      <c r="AL47" s="264"/>
      <c r="AM47" s="264"/>
      <c r="AN47" s="264"/>
      <c r="AO47" s="264"/>
      <c r="AP47" s="264"/>
      <c r="AQ47" s="281" t="str">
        <f>IF(●申請書表紙!$AQ$16="","",●申請書表紙!$AQ$16)</f>
        <v/>
      </c>
      <c r="AR47" s="281"/>
      <c r="AS47" s="281"/>
      <c r="AT47" s="281"/>
      <c r="AU47" s="281"/>
      <c r="AV47" s="281"/>
      <c r="AW47" s="281"/>
      <c r="AX47" s="281"/>
      <c r="AY47" s="281"/>
      <c r="AZ47" s="281"/>
      <c r="BA47" s="281"/>
      <c r="BB47" s="281"/>
      <c r="BC47" s="281"/>
      <c r="BD47" s="281"/>
      <c r="BE47" s="281"/>
      <c r="BF47" s="281"/>
      <c r="BG47" s="281"/>
      <c r="BH47" s="281"/>
      <c r="BI47" s="281"/>
      <c r="BJ47" s="281"/>
      <c r="BK47" s="281"/>
      <c r="BL47" s="281"/>
      <c r="BM47" s="281"/>
      <c r="BN47" s="281"/>
      <c r="BO47" s="281"/>
      <c r="BP47" s="281"/>
      <c r="BQ47" s="281"/>
      <c r="BR47" s="281"/>
      <c r="BS47" s="281"/>
      <c r="BT47" s="281"/>
      <c r="BU47" s="281"/>
      <c r="BV47" s="281"/>
      <c r="BW47" s="281"/>
      <c r="BX47" s="281"/>
      <c r="BY47" s="281"/>
      <c r="BZ47" s="281"/>
      <c r="CA47" s="281"/>
      <c r="CB47" s="93"/>
      <c r="CC47" s="93"/>
      <c r="CD47" s="93"/>
      <c r="CE47" s="93"/>
      <c r="CF47" s="93"/>
      <c r="CG47" s="93"/>
      <c r="CH47" s="93"/>
      <c r="CI47" s="93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</row>
    <row r="48" spans="1:202" s="14" customFormat="1" ht="15" customHeight="1" x14ac:dyDescent="0.15">
      <c r="A48" s="264"/>
      <c r="B48" s="264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  <c r="U48" s="264"/>
      <c r="V48" s="264"/>
      <c r="W48" s="264"/>
      <c r="X48" s="264"/>
      <c r="Y48" s="264"/>
      <c r="Z48" s="264"/>
      <c r="AA48" s="264"/>
      <c r="AB48" s="264"/>
      <c r="AC48" s="264"/>
      <c r="AD48" s="264"/>
      <c r="AE48" s="264"/>
      <c r="AF48" s="264"/>
      <c r="AG48" s="264"/>
      <c r="AH48" s="264"/>
      <c r="AI48" s="264"/>
      <c r="AJ48" s="264"/>
      <c r="AK48" s="264"/>
      <c r="AL48" s="264"/>
      <c r="AM48" s="264"/>
      <c r="AN48" s="264"/>
      <c r="AO48" s="264"/>
      <c r="AP48" s="264"/>
      <c r="AQ48" s="266"/>
      <c r="AR48" s="266"/>
      <c r="AS48" s="266"/>
      <c r="AT48" s="266"/>
      <c r="AU48" s="266"/>
      <c r="AV48" s="266"/>
      <c r="AW48" s="266"/>
      <c r="AX48" s="266"/>
      <c r="AY48" s="266"/>
      <c r="AZ48" s="266"/>
      <c r="BA48" s="266"/>
      <c r="BB48" s="266"/>
      <c r="BC48" s="266"/>
      <c r="BD48" s="266"/>
      <c r="BE48" s="266"/>
      <c r="BF48" s="266"/>
      <c r="BG48" s="266"/>
      <c r="BH48" s="266"/>
      <c r="BI48" s="266"/>
      <c r="BJ48" s="266"/>
      <c r="BK48" s="266"/>
      <c r="BL48" s="266"/>
      <c r="BM48" s="266"/>
      <c r="BN48" s="266"/>
      <c r="BO48" s="266"/>
      <c r="BP48" s="266"/>
      <c r="BQ48" s="266"/>
      <c r="BR48" s="266"/>
      <c r="BS48" s="266"/>
      <c r="BT48" s="266"/>
      <c r="BU48" s="266"/>
      <c r="BV48" s="266"/>
      <c r="BW48" s="266"/>
      <c r="BX48" s="266"/>
      <c r="BY48" s="266"/>
      <c r="BZ48" s="266"/>
      <c r="CA48" s="266"/>
      <c r="CB48" s="93"/>
      <c r="CC48" s="93"/>
      <c r="CD48" s="93"/>
      <c r="CE48" s="93"/>
      <c r="CF48" s="93"/>
      <c r="CG48" s="93"/>
      <c r="CH48" s="93"/>
      <c r="CI48" s="93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</row>
    <row r="49" spans="1:209" s="14" customFormat="1" ht="15" customHeight="1" x14ac:dyDescent="0.15">
      <c r="A49" s="264"/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  <c r="U49" s="264"/>
      <c r="V49" s="264"/>
      <c r="W49" s="264"/>
      <c r="X49" s="264"/>
      <c r="Y49" s="264"/>
      <c r="Z49" s="264"/>
      <c r="AA49" s="264"/>
      <c r="AB49" s="264"/>
      <c r="AC49" s="264"/>
      <c r="AD49" s="264"/>
      <c r="AE49" s="264"/>
      <c r="AF49" s="264"/>
      <c r="AG49" s="264"/>
      <c r="AH49" s="264"/>
      <c r="AI49" s="264"/>
      <c r="AJ49" s="264"/>
      <c r="AK49" s="264"/>
      <c r="AL49" s="264"/>
      <c r="AM49" s="264"/>
      <c r="AN49" s="264"/>
      <c r="AO49" s="264"/>
      <c r="AP49" s="264"/>
      <c r="AQ49" s="264"/>
      <c r="AR49" s="264"/>
      <c r="AS49" s="264"/>
      <c r="AT49" s="264"/>
      <c r="AU49" s="264"/>
      <c r="AV49" s="264"/>
      <c r="AW49" s="264"/>
      <c r="AX49" s="264"/>
      <c r="AY49" s="264"/>
      <c r="AZ49" s="264"/>
      <c r="BA49" s="264"/>
      <c r="BB49" s="264"/>
      <c r="BC49" s="264"/>
      <c r="BD49" s="264"/>
      <c r="BE49" s="264"/>
      <c r="BF49" s="264"/>
      <c r="BG49" s="264"/>
      <c r="BH49" s="264"/>
      <c r="BI49" s="264"/>
      <c r="BJ49" s="264"/>
      <c r="BK49" s="264"/>
      <c r="BL49" s="264"/>
      <c r="BM49" s="264"/>
      <c r="BN49" s="264"/>
      <c r="BO49" s="264"/>
      <c r="BP49" s="264"/>
      <c r="BQ49" s="264"/>
      <c r="BR49" s="264"/>
      <c r="BS49" s="264"/>
      <c r="BT49" s="264"/>
      <c r="BU49" s="264"/>
      <c r="BV49" s="264"/>
      <c r="BW49" s="264"/>
      <c r="BX49" s="264"/>
      <c r="BY49" s="264"/>
      <c r="BZ49" s="264"/>
      <c r="CA49" s="264"/>
      <c r="CB49" s="93"/>
      <c r="CC49" s="93"/>
      <c r="CD49" s="93"/>
      <c r="CE49" s="93"/>
      <c r="CF49" s="93"/>
      <c r="CG49" s="93"/>
      <c r="CH49" s="93"/>
      <c r="CI49" s="93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</row>
    <row r="50" spans="1:209" s="13" customFormat="1" ht="15" customHeight="1" x14ac:dyDescent="0.15">
      <c r="A50" s="264"/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264"/>
      <c r="AD50" s="264" t="str">
        <f>IF(●申請書表紙!$AD$17="","",●申請書表紙!$AD$17)</f>
        <v>氏　名</v>
      </c>
      <c r="AE50" s="264"/>
      <c r="AF50" s="264"/>
      <c r="AG50" s="264"/>
      <c r="AH50" s="264"/>
      <c r="AI50" s="264"/>
      <c r="AJ50" s="264"/>
      <c r="AK50" s="264"/>
      <c r="AL50" s="264"/>
      <c r="AM50" s="264"/>
      <c r="AN50" s="264"/>
      <c r="AO50" s="281" t="str">
        <f>IF(●申請書表紙!$AO$17="","",●申請書表紙!$AO$17)</f>
        <v/>
      </c>
      <c r="AP50" s="281"/>
      <c r="AQ50" s="281"/>
      <c r="AR50" s="281"/>
      <c r="AS50" s="281"/>
      <c r="AT50" s="281"/>
      <c r="AU50" s="281"/>
      <c r="AV50" s="281"/>
      <c r="AW50" s="281"/>
      <c r="AX50" s="281"/>
      <c r="AY50" s="281"/>
      <c r="AZ50" s="281"/>
      <c r="BA50" s="281"/>
      <c r="BB50" s="281"/>
      <c r="BC50" s="281"/>
      <c r="BD50" s="281"/>
      <c r="BE50" s="281"/>
      <c r="BF50" s="281"/>
      <c r="BG50" s="281"/>
      <c r="BH50" s="281"/>
      <c r="BI50" s="281"/>
      <c r="BJ50" s="281"/>
      <c r="BK50" s="281"/>
      <c r="BL50" s="281"/>
      <c r="BM50" s="281"/>
      <c r="BN50" s="281"/>
      <c r="BO50" s="281"/>
      <c r="BP50" s="281"/>
      <c r="BQ50" s="281"/>
      <c r="BR50" s="281"/>
      <c r="BS50" s="281"/>
      <c r="BT50" s="281"/>
      <c r="BU50" s="281"/>
      <c r="BV50" s="281"/>
      <c r="BW50" s="281"/>
      <c r="BX50" s="281"/>
      <c r="BY50" s="281"/>
      <c r="BZ50" s="281"/>
      <c r="CA50" s="281"/>
      <c r="CB50" s="93"/>
      <c r="CC50" s="93"/>
      <c r="CD50" s="93"/>
      <c r="CE50" s="93"/>
      <c r="CF50" s="93"/>
      <c r="CG50" s="93"/>
      <c r="CH50" s="93"/>
      <c r="CI50" s="93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1"/>
      <c r="CY50" s="51"/>
      <c r="CZ50" s="51"/>
      <c r="DA50" s="51"/>
      <c r="DB50" s="51"/>
      <c r="DC50" s="51"/>
      <c r="DD50" s="51"/>
      <c r="DE50" s="51"/>
      <c r="DF50" s="51"/>
      <c r="DG50" s="51"/>
      <c r="DH50" s="51"/>
      <c r="DI50" s="51"/>
      <c r="DJ50" s="51"/>
      <c r="DK50" s="51"/>
      <c r="DL50" s="51"/>
      <c r="DM50" s="51"/>
      <c r="DN50" s="51"/>
      <c r="DO50" s="51"/>
      <c r="DP50" s="51"/>
      <c r="DQ50" s="51"/>
      <c r="DR50" s="51"/>
      <c r="DS50" s="51"/>
      <c r="DT50" s="51"/>
      <c r="DU50" s="51"/>
      <c r="DV50" s="51"/>
      <c r="DW50" s="51"/>
      <c r="DX50" s="51"/>
      <c r="DY50" s="51"/>
      <c r="DZ50" s="51"/>
      <c r="EA50" s="51"/>
      <c r="EB50" s="51"/>
      <c r="EC50" s="51"/>
      <c r="ED50" s="51"/>
      <c r="EE50" s="51"/>
      <c r="EF50" s="51"/>
      <c r="EG50" s="51"/>
      <c r="EH50" s="51"/>
      <c r="EI50" s="51"/>
      <c r="EJ50" s="51"/>
      <c r="EK50" s="51"/>
      <c r="EL50" s="51"/>
      <c r="EM50" s="51"/>
      <c r="EN50" s="51"/>
      <c r="EO50" s="51"/>
      <c r="EP50" s="51"/>
      <c r="EQ50" s="51"/>
      <c r="ER50" s="51"/>
      <c r="ES50" s="51"/>
      <c r="ET50" s="51"/>
      <c r="EU50" s="51"/>
      <c r="EV50" s="51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19"/>
      <c r="GV50" s="19"/>
      <c r="GW50" s="19"/>
      <c r="GX50" s="19"/>
      <c r="GY50" s="19"/>
      <c r="GZ50" s="19"/>
      <c r="HA50" s="19"/>
    </row>
    <row r="51" spans="1:209" s="13" customFormat="1" ht="15" customHeight="1" x14ac:dyDescent="0.15">
      <c r="A51" s="264"/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  <c r="U51" s="264"/>
      <c r="V51" s="264"/>
      <c r="W51" s="264"/>
      <c r="X51" s="264"/>
      <c r="Y51" s="264"/>
      <c r="Z51" s="264"/>
      <c r="AA51" s="264"/>
      <c r="AB51" s="264"/>
      <c r="AC51" s="264"/>
      <c r="AD51" s="264"/>
      <c r="AE51" s="264"/>
      <c r="AF51" s="264"/>
      <c r="AG51" s="264"/>
      <c r="AH51" s="264"/>
      <c r="AI51" s="264"/>
      <c r="AJ51" s="264"/>
      <c r="AK51" s="264"/>
      <c r="AL51" s="264"/>
      <c r="AM51" s="264"/>
      <c r="AN51" s="264"/>
      <c r="AO51" s="266"/>
      <c r="AP51" s="266"/>
      <c r="AQ51" s="266"/>
      <c r="AR51" s="266"/>
      <c r="AS51" s="266"/>
      <c r="AT51" s="266"/>
      <c r="AU51" s="266"/>
      <c r="AV51" s="266"/>
      <c r="AW51" s="266"/>
      <c r="AX51" s="266"/>
      <c r="AY51" s="266"/>
      <c r="AZ51" s="266"/>
      <c r="BA51" s="266"/>
      <c r="BB51" s="266"/>
      <c r="BC51" s="266"/>
      <c r="BD51" s="266"/>
      <c r="BE51" s="266"/>
      <c r="BF51" s="266"/>
      <c r="BG51" s="266"/>
      <c r="BH51" s="266"/>
      <c r="BI51" s="266"/>
      <c r="BJ51" s="266"/>
      <c r="BK51" s="266"/>
      <c r="BL51" s="266"/>
      <c r="BM51" s="266"/>
      <c r="BN51" s="266"/>
      <c r="BO51" s="266"/>
      <c r="BP51" s="266"/>
      <c r="BQ51" s="266"/>
      <c r="BR51" s="266"/>
      <c r="BS51" s="266"/>
      <c r="BT51" s="266"/>
      <c r="BU51" s="266"/>
      <c r="BV51" s="266"/>
      <c r="BW51" s="266"/>
      <c r="BX51" s="266"/>
      <c r="BY51" s="266"/>
      <c r="BZ51" s="266"/>
      <c r="CA51" s="266"/>
      <c r="CB51" s="93"/>
      <c r="CC51" s="93"/>
      <c r="CD51" s="93"/>
      <c r="CE51" s="93"/>
      <c r="CF51" s="93"/>
      <c r="CG51" s="93"/>
      <c r="CH51" s="93"/>
      <c r="CI51" s="93"/>
      <c r="CJ51" s="208" t="s">
        <v>209</v>
      </c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/>
      <c r="EJ51" s="53"/>
      <c r="EK51" s="53"/>
      <c r="EL51" s="53"/>
      <c r="EM51" s="53"/>
      <c r="EN51" s="53"/>
      <c r="EO51" s="53"/>
      <c r="EP51" s="53"/>
      <c r="EQ51" s="53"/>
      <c r="ER51" s="53"/>
      <c r="ES51" s="53"/>
      <c r="ET51" s="53"/>
      <c r="EU51" s="53"/>
      <c r="EV51" s="53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19"/>
      <c r="GV51" s="19"/>
      <c r="GW51" s="19"/>
      <c r="GX51" s="19"/>
      <c r="GY51" s="19"/>
      <c r="GZ51" s="19"/>
      <c r="HA51" s="19"/>
    </row>
    <row r="52" spans="1:209" s="13" customFormat="1" ht="15" customHeight="1" x14ac:dyDescent="0.15">
      <c r="A52" s="264"/>
      <c r="B52" s="264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  <c r="U52" s="264"/>
      <c r="V52" s="264"/>
      <c r="W52" s="264"/>
      <c r="X52" s="264"/>
      <c r="Y52" s="264"/>
      <c r="Z52" s="264"/>
      <c r="AA52" s="264"/>
      <c r="AB52" s="264"/>
      <c r="AC52" s="264"/>
      <c r="AD52" s="264"/>
      <c r="AE52" s="264"/>
      <c r="AF52" s="264"/>
      <c r="AG52" s="264"/>
      <c r="AH52" s="264"/>
      <c r="AI52" s="264"/>
      <c r="AJ52" s="264"/>
      <c r="AK52" s="264"/>
      <c r="AL52" s="264"/>
      <c r="AM52" s="264"/>
      <c r="AN52" s="264"/>
      <c r="AO52" s="264"/>
      <c r="AP52" s="264"/>
      <c r="AQ52" s="281" t="str">
        <f>IF(●申請書表紙!$AQ$18="","",●申請書表紙!$AQ$18)</f>
        <v/>
      </c>
      <c r="AR52" s="281"/>
      <c r="AS52" s="281"/>
      <c r="AT52" s="281"/>
      <c r="AU52" s="281"/>
      <c r="AV52" s="281"/>
      <c r="AW52" s="281"/>
      <c r="AX52" s="281"/>
      <c r="AY52" s="281"/>
      <c r="AZ52" s="281"/>
      <c r="BA52" s="281"/>
      <c r="BB52" s="281"/>
      <c r="BC52" s="281"/>
      <c r="BD52" s="281"/>
      <c r="BE52" s="281"/>
      <c r="BF52" s="281"/>
      <c r="BG52" s="281"/>
      <c r="BH52" s="281"/>
      <c r="BI52" s="281"/>
      <c r="BJ52" s="281"/>
      <c r="BK52" s="281"/>
      <c r="BL52" s="281"/>
      <c r="BM52" s="281"/>
      <c r="BN52" s="281"/>
      <c r="BO52" s="281"/>
      <c r="BP52" s="281"/>
      <c r="BQ52" s="281"/>
      <c r="BR52" s="281"/>
      <c r="BS52" s="281"/>
      <c r="BT52" s="281"/>
      <c r="BU52" s="281"/>
      <c r="BV52" s="281"/>
      <c r="BW52" s="281"/>
      <c r="BX52" s="281"/>
      <c r="BY52" s="281"/>
      <c r="BZ52" s="281"/>
      <c r="CA52" s="281"/>
      <c r="CB52" s="93"/>
      <c r="CC52" s="93"/>
      <c r="CD52" s="93"/>
      <c r="CE52" s="93"/>
      <c r="CF52" s="93"/>
      <c r="CG52" s="93"/>
      <c r="CH52" s="93"/>
      <c r="CI52" s="93"/>
      <c r="CJ52" s="53"/>
      <c r="CK52" s="53"/>
      <c r="CL52" s="53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53"/>
      <c r="DB52" s="53"/>
      <c r="DC52" s="53"/>
      <c r="DD52" s="53"/>
      <c r="DE52" s="53"/>
      <c r="DF52" s="53"/>
      <c r="DG52" s="53"/>
      <c r="DH52" s="53"/>
      <c r="DI52" s="53"/>
      <c r="DJ52" s="53"/>
      <c r="DK52" s="53"/>
      <c r="DL52" s="53"/>
      <c r="DM52" s="53"/>
      <c r="DN52" s="53"/>
      <c r="DO52" s="53"/>
      <c r="DP52" s="53"/>
      <c r="DQ52" s="53"/>
      <c r="DR52" s="53"/>
      <c r="DS52" s="53"/>
      <c r="DT52" s="53"/>
      <c r="DU52" s="53"/>
      <c r="DV52" s="53"/>
      <c r="DW52" s="53"/>
      <c r="DX52" s="53"/>
      <c r="DY52" s="53"/>
      <c r="DZ52" s="53"/>
      <c r="EA52" s="53"/>
      <c r="EB52" s="53"/>
      <c r="EC52" s="53"/>
      <c r="ED52" s="53"/>
      <c r="EE52" s="53"/>
      <c r="EF52" s="53"/>
      <c r="EG52" s="53"/>
      <c r="EH52" s="53"/>
      <c r="EI52" s="53"/>
      <c r="EJ52" s="53"/>
      <c r="EK52" s="53"/>
      <c r="EL52" s="53"/>
      <c r="EM52" s="53"/>
      <c r="EN52" s="53"/>
      <c r="EO52" s="53"/>
      <c r="EP52" s="53"/>
      <c r="EQ52" s="53"/>
      <c r="ER52" s="53"/>
      <c r="ES52" s="53"/>
      <c r="ET52" s="53"/>
      <c r="EU52" s="53"/>
      <c r="EV52" s="53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19"/>
      <c r="GV52" s="19"/>
      <c r="GW52" s="19"/>
      <c r="GX52" s="19"/>
      <c r="GY52" s="19"/>
      <c r="GZ52" s="19"/>
      <c r="HA52" s="19"/>
    </row>
    <row r="53" spans="1:209" s="13" customFormat="1" ht="15" customHeight="1" x14ac:dyDescent="0.15">
      <c r="A53" s="264"/>
      <c r="B53" s="264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  <c r="U53" s="264"/>
      <c r="V53" s="264"/>
      <c r="W53" s="264"/>
      <c r="X53" s="264"/>
      <c r="Y53" s="264"/>
      <c r="Z53" s="264"/>
      <c r="AA53" s="264"/>
      <c r="AB53" s="264"/>
      <c r="AC53" s="264"/>
      <c r="AD53" s="264"/>
      <c r="AE53" s="264"/>
      <c r="AF53" s="264"/>
      <c r="AG53" s="264"/>
      <c r="AH53" s="264"/>
      <c r="AI53" s="264"/>
      <c r="AJ53" s="264"/>
      <c r="AK53" s="264"/>
      <c r="AL53" s="264"/>
      <c r="AM53" s="264"/>
      <c r="AN53" s="264"/>
      <c r="AO53" s="264"/>
      <c r="AP53" s="264"/>
      <c r="AQ53" s="266"/>
      <c r="AR53" s="266"/>
      <c r="AS53" s="266"/>
      <c r="AT53" s="266"/>
      <c r="AU53" s="266"/>
      <c r="AV53" s="266"/>
      <c r="AW53" s="266"/>
      <c r="AX53" s="266"/>
      <c r="AY53" s="266"/>
      <c r="AZ53" s="266"/>
      <c r="BA53" s="266"/>
      <c r="BB53" s="266"/>
      <c r="BC53" s="266"/>
      <c r="BD53" s="266"/>
      <c r="BE53" s="266"/>
      <c r="BF53" s="266"/>
      <c r="BG53" s="266"/>
      <c r="BH53" s="266"/>
      <c r="BI53" s="266"/>
      <c r="BJ53" s="266"/>
      <c r="BK53" s="266"/>
      <c r="BL53" s="266"/>
      <c r="BM53" s="266"/>
      <c r="BN53" s="266"/>
      <c r="BO53" s="266"/>
      <c r="BP53" s="266"/>
      <c r="BQ53" s="266"/>
      <c r="BR53" s="266"/>
      <c r="BS53" s="266"/>
      <c r="BT53" s="266"/>
      <c r="BU53" s="266"/>
      <c r="BV53" s="266"/>
      <c r="BW53" s="266"/>
      <c r="BX53" s="266"/>
      <c r="BY53" s="266"/>
      <c r="BZ53" s="266"/>
      <c r="CA53" s="266"/>
      <c r="CB53" s="93"/>
      <c r="CC53" s="93"/>
      <c r="CD53" s="93"/>
      <c r="CE53" s="93"/>
      <c r="CF53" s="93"/>
      <c r="CG53" s="93"/>
      <c r="CH53" s="93"/>
      <c r="CI53" s="93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19"/>
      <c r="GV53" s="19"/>
      <c r="GW53" s="19"/>
      <c r="GX53" s="19"/>
      <c r="GY53" s="19"/>
      <c r="GZ53" s="19"/>
      <c r="HA53" s="19"/>
    </row>
    <row r="54" spans="1:209" s="13" customFormat="1" ht="15" customHeight="1" x14ac:dyDescent="0.15">
      <c r="A54" s="264"/>
      <c r="B54" s="264"/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  <c r="U54" s="264"/>
      <c r="V54" s="264"/>
      <c r="W54" s="264"/>
      <c r="X54" s="264"/>
      <c r="Y54" s="264"/>
      <c r="Z54" s="264"/>
      <c r="AA54" s="264"/>
      <c r="AB54" s="264"/>
      <c r="AC54" s="264"/>
      <c r="AD54" s="264"/>
      <c r="AE54" s="264"/>
      <c r="AF54" s="264"/>
      <c r="AG54" s="264"/>
      <c r="AH54" s="264"/>
      <c r="AI54" s="264"/>
      <c r="AJ54" s="264"/>
      <c r="AK54" s="264"/>
      <c r="AL54" s="264"/>
      <c r="AM54" s="264"/>
      <c r="AN54" s="264"/>
      <c r="AO54" s="264"/>
      <c r="AP54" s="264"/>
      <c r="AQ54" s="281" t="str">
        <f>IF(●申請書表紙!$AQ$19="","",●申請書表紙!$AQ$19)</f>
        <v/>
      </c>
      <c r="AR54" s="281"/>
      <c r="AS54" s="281"/>
      <c r="AT54" s="281"/>
      <c r="AU54" s="281"/>
      <c r="AV54" s="281"/>
      <c r="AW54" s="281"/>
      <c r="AX54" s="281"/>
      <c r="AY54" s="281"/>
      <c r="AZ54" s="281"/>
      <c r="BA54" s="281"/>
      <c r="BB54" s="281"/>
      <c r="BC54" s="281"/>
      <c r="BD54" s="281"/>
      <c r="BE54" s="281"/>
      <c r="BF54" s="281"/>
      <c r="BG54" s="281"/>
      <c r="BH54" s="281"/>
      <c r="BI54" s="281"/>
      <c r="BJ54" s="281"/>
      <c r="BK54" s="281"/>
      <c r="BL54" s="281"/>
      <c r="BM54" s="281"/>
      <c r="BN54" s="281"/>
      <c r="BO54" s="281"/>
      <c r="BP54" s="281"/>
      <c r="BQ54" s="281"/>
      <c r="BR54" s="281"/>
      <c r="BS54" s="281"/>
      <c r="BT54" s="281"/>
      <c r="BU54" s="281"/>
      <c r="BV54" s="281"/>
      <c r="BW54" s="281"/>
      <c r="BX54" s="281"/>
      <c r="BY54" s="281"/>
      <c r="BZ54" s="281"/>
      <c r="CA54" s="281"/>
      <c r="CB54" s="93"/>
      <c r="CC54" s="93"/>
      <c r="CD54" s="93"/>
      <c r="CE54" s="93"/>
      <c r="CF54" s="93"/>
      <c r="CG54" s="93"/>
      <c r="CH54" s="93"/>
      <c r="CI54" s="93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3"/>
      <c r="DM54" s="53"/>
      <c r="DN54" s="53"/>
      <c r="DO54" s="53"/>
      <c r="DP54" s="53"/>
      <c r="DQ54" s="53"/>
      <c r="DR54" s="53"/>
      <c r="DS54" s="53"/>
      <c r="DT54" s="53"/>
      <c r="DU54" s="53"/>
      <c r="DV54" s="53"/>
      <c r="DW54" s="53"/>
      <c r="DX54" s="53"/>
      <c r="DY54" s="53"/>
      <c r="DZ54" s="53"/>
      <c r="EA54" s="53"/>
      <c r="EB54" s="53"/>
      <c r="EC54" s="53"/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3"/>
      <c r="EO54" s="53"/>
      <c r="EP54" s="53"/>
      <c r="EQ54" s="53"/>
      <c r="ER54" s="53"/>
      <c r="ES54" s="53"/>
      <c r="ET54" s="53"/>
      <c r="EU54" s="53"/>
      <c r="EV54" s="53"/>
      <c r="EW54" s="14"/>
      <c r="EX54" s="14"/>
      <c r="EY54" s="14"/>
      <c r="EZ54" s="14"/>
      <c r="FA54" s="14"/>
      <c r="FB54" s="14"/>
      <c r="FC54" s="14"/>
      <c r="FD54" s="14"/>
      <c r="FE54" s="14"/>
      <c r="FF54" s="14"/>
      <c r="FG54" s="14"/>
      <c r="FH54" s="14"/>
      <c r="FI54" s="14"/>
      <c r="FJ54" s="14"/>
      <c r="FK54" s="14"/>
      <c r="FL54" s="14"/>
      <c r="FM54" s="14"/>
      <c r="FN54" s="14"/>
      <c r="FO54" s="14"/>
      <c r="FP54" s="14"/>
      <c r="FQ54" s="14"/>
      <c r="FR54" s="14"/>
      <c r="FS54" s="14"/>
      <c r="FT54" s="14"/>
      <c r="FU54" s="14"/>
      <c r="FV54" s="14"/>
      <c r="FW54" s="14"/>
      <c r="FX54" s="14"/>
      <c r="FY54" s="14"/>
      <c r="FZ54" s="14"/>
      <c r="GA54" s="14"/>
      <c r="GB54" s="14"/>
      <c r="GC54" s="14"/>
      <c r="GD54" s="14"/>
      <c r="GE54" s="14"/>
      <c r="GF54" s="14"/>
      <c r="GG54" s="14"/>
      <c r="GH54" s="14"/>
      <c r="GI54" s="14"/>
      <c r="GJ54" s="14"/>
      <c r="GK54" s="14"/>
      <c r="GL54" s="14"/>
      <c r="GM54" s="14"/>
      <c r="GN54" s="14"/>
      <c r="GO54" s="14"/>
      <c r="GP54" s="14"/>
      <c r="GQ54" s="14"/>
      <c r="GR54" s="14"/>
      <c r="GS54" s="14"/>
      <c r="GT54" s="14"/>
    </row>
    <row r="55" spans="1:209" s="13" customFormat="1" ht="15" customHeight="1" x14ac:dyDescent="0.15">
      <c r="A55" s="189"/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89"/>
      <c r="Q55" s="189"/>
      <c r="R55" s="189"/>
      <c r="S55" s="189"/>
      <c r="T55" s="189"/>
      <c r="U55" s="189"/>
      <c r="V55" s="189"/>
      <c r="W55" s="189"/>
      <c r="X55" s="189"/>
      <c r="Y55" s="189"/>
      <c r="Z55" s="189"/>
      <c r="AA55" s="189"/>
      <c r="AB55" s="189"/>
      <c r="AC55" s="189"/>
      <c r="AD55" s="189"/>
      <c r="AE55" s="189"/>
      <c r="AF55" s="189"/>
      <c r="AG55" s="189"/>
      <c r="AH55" s="189"/>
      <c r="AI55" s="189"/>
      <c r="AJ55" s="189"/>
      <c r="AK55" s="189"/>
      <c r="AL55" s="189"/>
      <c r="AM55" s="189"/>
      <c r="AN55" s="189"/>
      <c r="AO55" s="189"/>
      <c r="AP55" s="189"/>
      <c r="AQ55" s="189"/>
      <c r="AR55" s="189"/>
      <c r="AS55" s="189"/>
      <c r="AT55" s="189"/>
      <c r="AU55" s="189"/>
      <c r="AV55" s="189"/>
      <c r="AW55" s="189"/>
      <c r="AX55" s="189"/>
      <c r="AY55" s="189"/>
      <c r="AZ55" s="189"/>
      <c r="BA55" s="189"/>
      <c r="BB55" s="189"/>
      <c r="BC55" s="189"/>
      <c r="BD55" s="189"/>
      <c r="BE55" s="189"/>
      <c r="BF55" s="189"/>
      <c r="BG55" s="189"/>
      <c r="BH55" s="189"/>
      <c r="BI55" s="189"/>
      <c r="BJ55" s="189"/>
      <c r="BK55" s="189"/>
      <c r="BL55" s="189"/>
      <c r="BM55" s="189"/>
      <c r="BN55" s="189"/>
      <c r="BO55" s="189"/>
      <c r="BP55" s="189"/>
      <c r="BQ55" s="189"/>
      <c r="BR55" s="189"/>
      <c r="BS55" s="189"/>
      <c r="BT55" s="189"/>
      <c r="BU55" s="189"/>
      <c r="BV55" s="189"/>
      <c r="BW55" s="189"/>
      <c r="BX55" s="189"/>
      <c r="BY55" s="189"/>
      <c r="BZ55" s="189"/>
      <c r="CA55" s="189"/>
      <c r="CB55" s="93"/>
      <c r="CC55" s="93"/>
      <c r="CD55" s="93"/>
      <c r="CE55" s="93"/>
      <c r="CF55" s="93"/>
      <c r="CG55" s="93"/>
      <c r="CH55" s="93"/>
      <c r="CI55" s="93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1"/>
      <c r="CY55" s="51"/>
      <c r="CZ55" s="51"/>
      <c r="DA55" s="51"/>
      <c r="DB55" s="51"/>
      <c r="DC55" s="51"/>
      <c r="DD55" s="51"/>
      <c r="DE55" s="51"/>
      <c r="DF55" s="51"/>
      <c r="DG55" s="51"/>
      <c r="DH55" s="51"/>
      <c r="DI55" s="51"/>
      <c r="DJ55" s="51"/>
      <c r="DK55" s="51"/>
      <c r="DL55" s="51"/>
      <c r="DM55" s="51"/>
      <c r="DN55" s="51"/>
      <c r="DO55" s="51"/>
      <c r="DP55" s="51"/>
      <c r="DQ55" s="51"/>
      <c r="DR55" s="51"/>
      <c r="DS55" s="51"/>
      <c r="DT55" s="51"/>
      <c r="DU55" s="51"/>
      <c r="DV55" s="51"/>
      <c r="DW55" s="51"/>
      <c r="DX55" s="51"/>
      <c r="DY55" s="51"/>
      <c r="DZ55" s="51"/>
      <c r="EA55" s="51"/>
      <c r="EB55" s="51"/>
      <c r="EC55" s="51"/>
      <c r="ED55" s="51"/>
      <c r="EE55" s="51"/>
      <c r="EF55" s="51"/>
      <c r="EG55" s="51"/>
      <c r="EH55" s="51"/>
      <c r="EI55" s="51"/>
      <c r="EJ55" s="51"/>
      <c r="EK55" s="51"/>
      <c r="EL55" s="51"/>
      <c r="EM55" s="51"/>
      <c r="EN55" s="51"/>
      <c r="EO55" s="51"/>
      <c r="EP55" s="51"/>
      <c r="EQ55" s="51"/>
      <c r="ER55" s="51"/>
      <c r="ES55" s="51"/>
      <c r="ET55" s="51"/>
      <c r="EU55" s="51"/>
      <c r="EV55" s="51"/>
      <c r="EW55" s="14"/>
      <c r="EX55" s="14"/>
      <c r="EY55" s="14"/>
      <c r="EZ55" s="14"/>
      <c r="FA55" s="14"/>
      <c r="FB55" s="14"/>
      <c r="FC55" s="14"/>
      <c r="FD55" s="14"/>
      <c r="FE55" s="14"/>
      <c r="FF55" s="14"/>
      <c r="FG55" s="14"/>
      <c r="FH55" s="14"/>
      <c r="FI55" s="14"/>
      <c r="FJ55" s="14"/>
      <c r="FK55" s="14"/>
      <c r="FL55" s="14"/>
      <c r="FM55" s="14"/>
      <c r="FN55" s="14"/>
      <c r="FO55" s="14"/>
      <c r="FP55" s="14"/>
      <c r="FQ55" s="14"/>
      <c r="FR55" s="14"/>
      <c r="FS55" s="14"/>
      <c r="FT55" s="14"/>
      <c r="FU55" s="14"/>
      <c r="FV55" s="14"/>
      <c r="FW55" s="14"/>
      <c r="FX55" s="14"/>
      <c r="FY55" s="14"/>
      <c r="FZ55" s="14"/>
      <c r="GA55" s="14"/>
      <c r="GB55" s="14"/>
      <c r="GC55" s="14"/>
      <c r="GD55" s="14"/>
      <c r="GE55" s="14"/>
      <c r="GF55" s="14"/>
      <c r="GG55" s="14"/>
      <c r="GH55" s="14"/>
      <c r="GI55" s="14"/>
      <c r="GJ55" s="14"/>
      <c r="GK55" s="14"/>
      <c r="GL55" s="14"/>
      <c r="GM55" s="14"/>
      <c r="GN55" s="14"/>
      <c r="GO55" s="14"/>
      <c r="GP55" s="14"/>
      <c r="GQ55" s="14"/>
      <c r="GR55" s="14"/>
      <c r="GS55" s="14"/>
      <c r="GT55" s="14"/>
    </row>
    <row r="56" spans="1:209" ht="15" customHeight="1" x14ac:dyDescent="0.15">
      <c r="A56" s="189"/>
      <c r="B56" s="189"/>
      <c r="C56" s="189"/>
      <c r="D56" s="189"/>
      <c r="E56" s="189"/>
      <c r="F56" s="189"/>
      <c r="G56" s="189"/>
      <c r="H56" s="189"/>
      <c r="I56" s="189"/>
      <c r="J56" s="189"/>
      <c r="K56" s="189"/>
      <c r="L56" s="189"/>
      <c r="M56" s="189"/>
      <c r="N56" s="189"/>
      <c r="O56" s="189"/>
      <c r="P56" s="189"/>
      <c r="Q56" s="189"/>
      <c r="R56" s="189"/>
      <c r="S56" s="189"/>
      <c r="T56" s="189"/>
      <c r="U56" s="189"/>
      <c r="V56" s="189"/>
      <c r="W56" s="189"/>
      <c r="X56" s="189"/>
      <c r="Y56" s="189"/>
      <c r="Z56" s="189"/>
      <c r="AA56" s="189"/>
      <c r="AB56" s="189"/>
      <c r="AC56" s="189"/>
      <c r="AD56" s="189"/>
      <c r="AE56" s="189"/>
      <c r="AF56" s="189"/>
      <c r="AG56" s="189"/>
      <c r="AH56" s="189"/>
      <c r="AI56" s="189"/>
      <c r="AJ56" s="189"/>
      <c r="AK56" s="189"/>
      <c r="AL56" s="189"/>
      <c r="AM56" s="189"/>
      <c r="AN56" s="189"/>
      <c r="AO56" s="189"/>
      <c r="AP56" s="189"/>
      <c r="AQ56" s="189"/>
      <c r="AR56" s="189"/>
      <c r="AS56" s="189"/>
      <c r="AT56" s="189"/>
      <c r="AU56" s="189"/>
      <c r="AV56" s="189"/>
      <c r="AW56" s="189"/>
      <c r="AX56" s="189"/>
      <c r="AY56" s="189"/>
      <c r="AZ56" s="189"/>
      <c r="BA56" s="189"/>
      <c r="BB56" s="189"/>
      <c r="BC56" s="189"/>
      <c r="BD56" s="189"/>
      <c r="BE56" s="189"/>
      <c r="BF56" s="189"/>
      <c r="BG56" s="189"/>
      <c r="BH56" s="189"/>
      <c r="BI56" s="189"/>
      <c r="BJ56" s="189"/>
      <c r="BK56" s="189"/>
      <c r="BL56" s="189"/>
      <c r="BM56" s="189"/>
      <c r="BN56" s="189"/>
      <c r="BO56" s="189"/>
      <c r="BP56" s="189"/>
      <c r="BQ56" s="189"/>
      <c r="BR56" s="189"/>
      <c r="BS56" s="189"/>
      <c r="BT56" s="189"/>
      <c r="BU56" s="189"/>
      <c r="BV56" s="189"/>
      <c r="BW56" s="189"/>
      <c r="BX56" s="189"/>
      <c r="BY56" s="189"/>
      <c r="BZ56" s="189"/>
      <c r="CA56" s="189"/>
      <c r="CB56" s="93"/>
      <c r="CC56" s="93"/>
      <c r="CD56" s="93"/>
      <c r="CE56" s="93"/>
      <c r="CF56" s="93"/>
      <c r="CG56" s="93"/>
      <c r="CH56" s="93"/>
      <c r="CI56" s="93"/>
      <c r="CJ56" s="53"/>
      <c r="CK56" s="53"/>
      <c r="CL56" s="53"/>
      <c r="CM56" s="53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53"/>
      <c r="DQ56" s="53"/>
      <c r="DR56" s="53"/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  <c r="EO56" s="53"/>
      <c r="EP56" s="53"/>
      <c r="EQ56" s="53"/>
      <c r="ER56" s="53"/>
      <c r="ES56" s="53"/>
      <c r="ET56" s="53"/>
      <c r="EU56" s="53"/>
      <c r="EV56" s="53"/>
    </row>
    <row r="57" spans="1:209" ht="15" customHeight="1" x14ac:dyDescent="0.15">
      <c r="A57" s="189"/>
      <c r="B57" s="189"/>
      <c r="C57" s="189"/>
      <c r="D57" s="189"/>
      <c r="E57" s="189"/>
      <c r="F57" s="189"/>
      <c r="G57" s="189"/>
      <c r="H57" s="189"/>
      <c r="I57" s="189"/>
      <c r="J57" s="189"/>
      <c r="K57" s="189"/>
      <c r="L57" s="189"/>
      <c r="M57" s="189"/>
      <c r="N57" s="189"/>
      <c r="O57" s="189"/>
      <c r="P57" s="189"/>
      <c r="Q57" s="189"/>
      <c r="R57" s="189"/>
      <c r="S57" s="189"/>
      <c r="T57" s="189"/>
      <c r="U57" s="189"/>
      <c r="V57" s="189"/>
      <c r="W57" s="189"/>
      <c r="X57" s="189"/>
      <c r="Y57" s="189"/>
      <c r="Z57" s="189"/>
      <c r="AA57" s="189"/>
      <c r="AB57" s="189"/>
      <c r="AC57" s="189"/>
      <c r="AD57" s="189"/>
      <c r="AE57" s="189"/>
      <c r="AF57" s="189"/>
      <c r="AG57" s="189"/>
      <c r="AH57" s="189"/>
      <c r="AI57" s="189"/>
      <c r="AJ57" s="189"/>
      <c r="AK57" s="189"/>
      <c r="AL57" s="189"/>
      <c r="AM57" s="189"/>
      <c r="AN57" s="189"/>
      <c r="AO57" s="189"/>
      <c r="AP57" s="189"/>
      <c r="AQ57" s="189"/>
      <c r="AR57" s="189"/>
      <c r="AS57" s="189"/>
      <c r="AT57" s="189"/>
      <c r="AU57" s="189"/>
      <c r="AV57" s="189"/>
      <c r="AW57" s="189"/>
      <c r="AX57" s="189"/>
      <c r="AY57" s="189"/>
      <c r="AZ57" s="189"/>
      <c r="BA57" s="189"/>
      <c r="BB57" s="189"/>
      <c r="BC57" s="189"/>
      <c r="BD57" s="189"/>
      <c r="BE57" s="189"/>
      <c r="BF57" s="189"/>
      <c r="BG57" s="189"/>
      <c r="BH57" s="189"/>
      <c r="BI57" s="189"/>
      <c r="BJ57" s="189"/>
      <c r="BK57" s="189"/>
      <c r="BL57" s="189"/>
      <c r="BM57" s="189"/>
      <c r="BN57" s="189"/>
      <c r="BO57" s="189"/>
      <c r="BP57" s="189"/>
      <c r="BQ57" s="189"/>
      <c r="BR57" s="189"/>
      <c r="BS57" s="189"/>
      <c r="BT57" s="189"/>
      <c r="BU57" s="189"/>
      <c r="BV57" s="189"/>
      <c r="BW57" s="189"/>
      <c r="BX57" s="189"/>
      <c r="BY57" s="189"/>
      <c r="BZ57" s="189"/>
      <c r="CA57" s="189"/>
      <c r="CB57" s="93"/>
      <c r="CC57" s="93"/>
      <c r="CD57" s="93"/>
      <c r="CE57" s="93"/>
      <c r="CF57" s="93"/>
      <c r="CG57" s="93"/>
      <c r="CH57" s="93"/>
      <c r="CI57" s="93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3"/>
      <c r="EP57" s="53"/>
      <c r="EQ57" s="53"/>
      <c r="ER57" s="53"/>
      <c r="ES57" s="53"/>
      <c r="ET57" s="53"/>
      <c r="EU57" s="53"/>
      <c r="EV57" s="53"/>
    </row>
    <row r="58" spans="1:209" ht="15" customHeight="1" x14ac:dyDescent="0.15">
      <c r="A58" s="189"/>
      <c r="B58" s="189"/>
      <c r="C58" s="189"/>
      <c r="D58" s="189"/>
      <c r="E58" s="189"/>
      <c r="F58" s="189"/>
      <c r="G58" s="189"/>
      <c r="H58" s="189"/>
      <c r="I58" s="189"/>
      <c r="J58" s="189"/>
      <c r="K58" s="189"/>
      <c r="L58" s="189"/>
      <c r="M58" s="189"/>
      <c r="N58" s="189"/>
      <c r="O58" s="189"/>
      <c r="P58" s="189"/>
      <c r="Q58" s="189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  <c r="AK58" s="189"/>
      <c r="AL58" s="189"/>
      <c r="AM58" s="189"/>
      <c r="AN58" s="189"/>
      <c r="AO58" s="189"/>
      <c r="AP58" s="189"/>
      <c r="AQ58" s="189"/>
      <c r="AR58" s="189"/>
      <c r="AS58" s="189"/>
      <c r="AT58" s="189"/>
      <c r="AU58" s="189"/>
      <c r="AV58" s="189"/>
      <c r="AW58" s="189"/>
      <c r="AX58" s="189"/>
      <c r="AY58" s="189"/>
      <c r="AZ58" s="189"/>
      <c r="BA58" s="189"/>
      <c r="BB58" s="189"/>
      <c r="BC58" s="189"/>
      <c r="BD58" s="189"/>
      <c r="BE58" s="189"/>
      <c r="BF58" s="189"/>
      <c r="BG58" s="189"/>
      <c r="BH58" s="189"/>
      <c r="BI58" s="189"/>
      <c r="BJ58" s="189"/>
      <c r="BK58" s="189"/>
      <c r="BL58" s="189"/>
      <c r="BM58" s="189"/>
      <c r="BN58" s="189"/>
      <c r="BO58" s="189"/>
      <c r="BP58" s="189"/>
      <c r="BQ58" s="189"/>
      <c r="BR58" s="189"/>
      <c r="BS58" s="189"/>
      <c r="BT58" s="189"/>
      <c r="BU58" s="189"/>
      <c r="BV58" s="189"/>
      <c r="BW58" s="189"/>
      <c r="BX58" s="189"/>
      <c r="BY58" s="189"/>
      <c r="BZ58" s="189"/>
      <c r="CA58" s="189"/>
      <c r="CB58" s="93"/>
      <c r="CC58" s="93"/>
      <c r="CD58" s="93"/>
      <c r="CE58" s="93"/>
      <c r="CF58" s="93"/>
      <c r="CG58" s="93"/>
      <c r="CH58" s="93"/>
      <c r="CI58" s="93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</row>
    <row r="59" spans="1:209" ht="15" customHeight="1" x14ac:dyDescent="0.15">
      <c r="A59" s="189"/>
      <c r="B59" s="189"/>
      <c r="C59" s="189"/>
      <c r="D59" s="189"/>
      <c r="E59" s="189"/>
      <c r="F59" s="189"/>
      <c r="G59" s="189"/>
      <c r="H59" s="189"/>
      <c r="I59" s="189"/>
      <c r="J59" s="189"/>
      <c r="K59" s="189"/>
      <c r="L59" s="189"/>
      <c r="M59" s="189"/>
      <c r="N59" s="189"/>
      <c r="O59" s="189"/>
      <c r="P59" s="189"/>
      <c r="Q59" s="189"/>
      <c r="R59" s="189"/>
      <c r="S59" s="189"/>
      <c r="T59" s="189"/>
      <c r="U59" s="189"/>
      <c r="V59" s="189"/>
      <c r="W59" s="189"/>
      <c r="X59" s="189"/>
      <c r="Y59" s="189"/>
      <c r="Z59" s="189"/>
      <c r="AA59" s="189"/>
      <c r="AB59" s="189"/>
      <c r="AC59" s="189"/>
      <c r="AD59" s="189"/>
      <c r="AE59" s="189"/>
      <c r="AF59" s="189"/>
      <c r="AG59" s="189"/>
      <c r="AH59" s="189"/>
      <c r="AI59" s="189"/>
      <c r="AJ59" s="189"/>
      <c r="AK59" s="189"/>
      <c r="AL59" s="189"/>
      <c r="AM59" s="189"/>
      <c r="AN59" s="189"/>
      <c r="AO59" s="189"/>
      <c r="AP59" s="189"/>
      <c r="AQ59" s="189"/>
      <c r="AR59" s="189"/>
      <c r="AS59" s="189"/>
      <c r="AT59" s="189"/>
      <c r="AU59" s="189"/>
      <c r="AV59" s="189"/>
      <c r="AW59" s="189"/>
      <c r="AX59" s="189"/>
      <c r="AY59" s="189"/>
      <c r="AZ59" s="189"/>
      <c r="BA59" s="189"/>
      <c r="BB59" s="189"/>
      <c r="BC59" s="189"/>
      <c r="BD59" s="189"/>
      <c r="BE59" s="189"/>
      <c r="BF59" s="189"/>
      <c r="BG59" s="189"/>
      <c r="BH59" s="189"/>
      <c r="BI59" s="189"/>
      <c r="BJ59" s="189"/>
      <c r="BK59" s="189"/>
      <c r="BL59" s="189"/>
      <c r="BM59" s="189"/>
      <c r="BN59" s="189"/>
      <c r="BO59" s="189"/>
      <c r="BP59" s="189"/>
      <c r="BQ59" s="189"/>
      <c r="BR59" s="189"/>
      <c r="BS59" s="189"/>
      <c r="BT59" s="189"/>
      <c r="BU59" s="189"/>
      <c r="BV59" s="189"/>
      <c r="BW59" s="189"/>
      <c r="BX59" s="189"/>
      <c r="BY59" s="189"/>
      <c r="BZ59" s="189"/>
      <c r="CA59" s="189"/>
      <c r="CB59" s="93"/>
      <c r="CC59" s="93"/>
      <c r="CD59" s="93"/>
      <c r="CE59" s="93"/>
      <c r="CF59" s="93"/>
      <c r="CG59" s="93"/>
      <c r="CH59" s="93"/>
      <c r="CI59" s="93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1"/>
      <c r="DE59" s="51"/>
      <c r="DF59" s="51"/>
      <c r="DG59" s="51"/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51"/>
    </row>
    <row r="60" spans="1:209" ht="15" customHeight="1" x14ac:dyDescent="0.15">
      <c r="A60" s="189"/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89"/>
      <c r="R60" s="189"/>
      <c r="S60" s="189"/>
      <c r="T60" s="189"/>
      <c r="U60" s="189"/>
      <c r="V60" s="189"/>
      <c r="W60" s="189"/>
      <c r="X60" s="189"/>
      <c r="Y60" s="189"/>
      <c r="Z60" s="189"/>
      <c r="AA60" s="189"/>
      <c r="AB60" s="189"/>
      <c r="AC60" s="189"/>
      <c r="AD60" s="189"/>
      <c r="AE60" s="189"/>
      <c r="AF60" s="189"/>
      <c r="AG60" s="189"/>
      <c r="AH60" s="189"/>
      <c r="AI60" s="189"/>
      <c r="AJ60" s="189"/>
      <c r="AK60" s="189"/>
      <c r="AL60" s="189"/>
      <c r="AM60" s="189"/>
      <c r="AN60" s="189"/>
      <c r="AO60" s="189"/>
      <c r="AP60" s="189"/>
      <c r="AQ60" s="189"/>
      <c r="AR60" s="189"/>
      <c r="AS60" s="189"/>
      <c r="AT60" s="189"/>
      <c r="AU60" s="189"/>
      <c r="AV60" s="189"/>
      <c r="AW60" s="189"/>
      <c r="AX60" s="189"/>
      <c r="AY60" s="189"/>
      <c r="AZ60" s="189"/>
      <c r="BA60" s="189"/>
      <c r="BB60" s="189"/>
      <c r="BC60" s="189"/>
      <c r="BD60" s="189"/>
      <c r="BE60" s="189"/>
      <c r="BF60" s="189"/>
      <c r="BG60" s="189"/>
      <c r="BH60" s="189"/>
      <c r="BI60" s="189"/>
      <c r="BJ60" s="189"/>
      <c r="BK60" s="189"/>
      <c r="BL60" s="189"/>
      <c r="BM60" s="189"/>
      <c r="BN60" s="189"/>
      <c r="BO60" s="189"/>
      <c r="BP60" s="189"/>
      <c r="BQ60" s="189"/>
      <c r="BR60" s="189"/>
      <c r="BS60" s="189"/>
      <c r="BT60" s="189"/>
      <c r="BU60" s="189"/>
      <c r="BV60" s="189"/>
      <c r="BW60" s="189"/>
      <c r="BX60" s="189"/>
      <c r="BY60" s="189"/>
      <c r="BZ60" s="189"/>
      <c r="CA60" s="189"/>
      <c r="CB60" s="93"/>
      <c r="CC60" s="93"/>
      <c r="CD60" s="93"/>
      <c r="CE60" s="93"/>
      <c r="CF60" s="93"/>
      <c r="CG60" s="93"/>
      <c r="CH60" s="93"/>
      <c r="CI60" s="93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  <c r="EL60" s="51"/>
      <c r="EM60" s="51"/>
      <c r="EN60" s="51"/>
      <c r="EO60" s="51"/>
      <c r="EP60" s="51"/>
      <c r="EQ60" s="51"/>
      <c r="ER60" s="51"/>
      <c r="ES60" s="51"/>
      <c r="ET60" s="51"/>
      <c r="EU60" s="51"/>
      <c r="EV60" s="51"/>
    </row>
    <row r="61" spans="1:209" ht="15" customHeight="1" x14ac:dyDescent="0.15">
      <c r="A61" s="189"/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9"/>
      <c r="S61" s="189"/>
      <c r="T61" s="189"/>
      <c r="U61" s="189"/>
      <c r="V61" s="189"/>
      <c r="W61" s="189"/>
      <c r="X61" s="189"/>
      <c r="Y61" s="189"/>
      <c r="Z61" s="189"/>
      <c r="AA61" s="189"/>
      <c r="AB61" s="189"/>
      <c r="AC61" s="189"/>
      <c r="AD61" s="189"/>
      <c r="AE61" s="189"/>
      <c r="AF61" s="189"/>
      <c r="AG61" s="189"/>
      <c r="AH61" s="189"/>
      <c r="AI61" s="189"/>
      <c r="AJ61" s="189"/>
      <c r="AK61" s="189"/>
      <c r="AL61" s="189"/>
      <c r="AM61" s="189"/>
      <c r="AN61" s="189"/>
      <c r="AO61" s="189"/>
      <c r="AP61" s="189"/>
      <c r="AQ61" s="189"/>
      <c r="AR61" s="189"/>
      <c r="AS61" s="189"/>
      <c r="AT61" s="189"/>
      <c r="AU61" s="189"/>
      <c r="AV61" s="189"/>
      <c r="AW61" s="189"/>
      <c r="AX61" s="189"/>
      <c r="AY61" s="189"/>
      <c r="AZ61" s="189"/>
      <c r="BA61" s="189"/>
      <c r="BB61" s="189"/>
      <c r="BC61" s="189"/>
      <c r="BD61" s="189"/>
      <c r="BE61" s="189"/>
      <c r="BF61" s="189"/>
      <c r="BG61" s="189"/>
      <c r="BH61" s="189"/>
      <c r="BI61" s="189"/>
      <c r="BJ61" s="189"/>
      <c r="BK61" s="189"/>
      <c r="BL61" s="189"/>
      <c r="BM61" s="189"/>
      <c r="BN61" s="189"/>
      <c r="BO61" s="189"/>
      <c r="BP61" s="189"/>
      <c r="BQ61" s="189"/>
      <c r="BR61" s="189"/>
      <c r="BS61" s="189"/>
      <c r="BT61" s="189"/>
      <c r="BU61" s="189"/>
      <c r="BV61" s="189"/>
      <c r="BW61" s="189"/>
      <c r="BX61" s="189"/>
      <c r="BY61" s="189"/>
      <c r="BZ61" s="189"/>
      <c r="CA61" s="189"/>
      <c r="CB61" s="93"/>
      <c r="CC61" s="93"/>
      <c r="CD61" s="93"/>
      <c r="CE61" s="93"/>
      <c r="CF61" s="93"/>
      <c r="CG61" s="93"/>
      <c r="CH61" s="93"/>
      <c r="CI61" s="93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1"/>
      <c r="DE61" s="51"/>
      <c r="DF61" s="51"/>
      <c r="DG61" s="51"/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51"/>
      <c r="EL61" s="51"/>
      <c r="EM61" s="51"/>
      <c r="EN61" s="51"/>
      <c r="EO61" s="51"/>
      <c r="EP61" s="51"/>
      <c r="EQ61" s="51"/>
      <c r="ER61" s="51"/>
      <c r="ES61" s="51"/>
      <c r="ET61" s="51"/>
      <c r="EU61" s="51"/>
      <c r="EV61" s="51"/>
    </row>
    <row r="62" spans="1:209" ht="15" customHeight="1" x14ac:dyDescent="0.15">
      <c r="A62" s="189"/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89"/>
      <c r="AN62" s="189"/>
      <c r="AO62" s="189"/>
      <c r="AP62" s="189"/>
      <c r="AQ62" s="189"/>
      <c r="AR62" s="189"/>
      <c r="AS62" s="189"/>
      <c r="AT62" s="189"/>
      <c r="AU62" s="189"/>
      <c r="AV62" s="189"/>
      <c r="AW62" s="189"/>
      <c r="AX62" s="189"/>
      <c r="AY62" s="189"/>
      <c r="AZ62" s="189"/>
      <c r="BA62" s="189"/>
      <c r="BB62" s="189"/>
      <c r="BC62" s="189"/>
      <c r="BD62" s="189"/>
      <c r="BE62" s="189"/>
      <c r="BF62" s="189"/>
      <c r="BG62" s="189"/>
      <c r="BH62" s="189"/>
      <c r="BI62" s="189"/>
      <c r="BJ62" s="189"/>
      <c r="BK62" s="189"/>
      <c r="BL62" s="189"/>
      <c r="BM62" s="189"/>
      <c r="BN62" s="189"/>
      <c r="BO62" s="189"/>
      <c r="BP62" s="189"/>
      <c r="BQ62" s="189"/>
      <c r="BR62" s="189"/>
      <c r="BS62" s="189"/>
      <c r="BT62" s="189"/>
      <c r="BU62" s="189"/>
      <c r="BV62" s="189"/>
      <c r="BW62" s="189"/>
      <c r="BX62" s="189"/>
      <c r="BY62" s="189"/>
      <c r="BZ62" s="189"/>
      <c r="CA62" s="189"/>
      <c r="CB62" s="93"/>
      <c r="CC62" s="93"/>
      <c r="CD62" s="93"/>
      <c r="CE62" s="93"/>
      <c r="CF62" s="93"/>
      <c r="CG62" s="93"/>
      <c r="CH62" s="93"/>
      <c r="CI62" s="93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1"/>
      <c r="DG62" s="51"/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  <c r="ET62" s="51"/>
      <c r="EU62" s="51"/>
      <c r="EV62" s="51"/>
    </row>
    <row r="63" spans="1:209" ht="15" customHeight="1" x14ac:dyDescent="0.15">
      <c r="A63" s="189"/>
      <c r="B63" s="189"/>
      <c r="C63" s="189"/>
      <c r="D63" s="189"/>
      <c r="E63" s="189"/>
      <c r="F63" s="189"/>
      <c r="G63" s="189"/>
      <c r="H63" s="189"/>
      <c r="I63" s="189"/>
      <c r="J63" s="189"/>
      <c r="K63" s="189"/>
      <c r="L63" s="189"/>
      <c r="M63" s="189"/>
      <c r="N63" s="189"/>
      <c r="O63" s="189"/>
      <c r="P63" s="189"/>
      <c r="Q63" s="189"/>
      <c r="R63" s="189"/>
      <c r="S63" s="189"/>
      <c r="T63" s="189"/>
      <c r="U63" s="189"/>
      <c r="V63" s="189"/>
      <c r="W63" s="189"/>
      <c r="X63" s="189"/>
      <c r="Y63" s="189"/>
      <c r="Z63" s="189"/>
      <c r="AA63" s="189"/>
      <c r="AB63" s="189"/>
      <c r="AC63" s="189"/>
      <c r="AD63" s="189"/>
      <c r="AE63" s="189"/>
      <c r="AF63" s="189"/>
      <c r="AG63" s="189"/>
      <c r="AH63" s="189"/>
      <c r="AI63" s="189"/>
      <c r="AJ63" s="189"/>
      <c r="AK63" s="189"/>
      <c r="AL63" s="189"/>
      <c r="AM63" s="189"/>
      <c r="AN63" s="189"/>
      <c r="AO63" s="189"/>
      <c r="AP63" s="189"/>
      <c r="AQ63" s="189"/>
      <c r="AR63" s="189"/>
      <c r="AS63" s="189"/>
      <c r="AT63" s="189"/>
      <c r="AU63" s="189"/>
      <c r="AV63" s="189"/>
      <c r="AW63" s="189"/>
      <c r="AX63" s="189"/>
      <c r="AY63" s="189"/>
      <c r="AZ63" s="189"/>
      <c r="BA63" s="189"/>
      <c r="BB63" s="189"/>
      <c r="BC63" s="189"/>
      <c r="BD63" s="189"/>
      <c r="BE63" s="189"/>
      <c r="BF63" s="189"/>
      <c r="BG63" s="189"/>
      <c r="BH63" s="189"/>
      <c r="BI63" s="189"/>
      <c r="BJ63" s="189"/>
      <c r="BK63" s="189"/>
      <c r="BL63" s="189"/>
      <c r="BM63" s="189"/>
      <c r="BN63" s="189"/>
      <c r="BO63" s="189"/>
      <c r="BP63" s="189"/>
      <c r="BQ63" s="189"/>
      <c r="BR63" s="189"/>
      <c r="BS63" s="189"/>
      <c r="BT63" s="189"/>
      <c r="BU63" s="189"/>
      <c r="BV63" s="189"/>
      <c r="BW63" s="189"/>
      <c r="BX63" s="189"/>
      <c r="BY63" s="189"/>
      <c r="BZ63" s="189"/>
      <c r="CA63" s="189"/>
      <c r="CB63" s="93"/>
      <c r="CC63" s="93"/>
      <c r="CD63" s="93"/>
      <c r="CE63" s="93"/>
      <c r="CF63" s="93"/>
      <c r="CG63" s="93"/>
      <c r="CH63" s="93"/>
      <c r="CI63" s="93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  <c r="EM63" s="51"/>
      <c r="EN63" s="51"/>
      <c r="EO63" s="51"/>
      <c r="EP63" s="51"/>
      <c r="EQ63" s="51"/>
      <c r="ER63" s="51"/>
      <c r="ES63" s="51"/>
      <c r="ET63" s="51"/>
      <c r="EU63" s="51"/>
      <c r="EV63" s="51"/>
    </row>
    <row r="64" spans="1:209" ht="15" customHeight="1" x14ac:dyDescent="0.15">
      <c r="A64" s="189"/>
      <c r="B64" s="189"/>
      <c r="C64" s="189"/>
      <c r="D64" s="189"/>
      <c r="E64" s="189"/>
      <c r="F64" s="189"/>
      <c r="G64" s="189"/>
      <c r="H64" s="189"/>
      <c r="I64" s="189"/>
      <c r="J64" s="189"/>
      <c r="K64" s="189"/>
      <c r="L64" s="189"/>
      <c r="M64" s="189"/>
      <c r="N64" s="189"/>
      <c r="O64" s="189"/>
      <c r="P64" s="189"/>
      <c r="Q64" s="189"/>
      <c r="R64" s="189"/>
      <c r="S64" s="189"/>
      <c r="T64" s="189"/>
      <c r="U64" s="189"/>
      <c r="V64" s="189"/>
      <c r="W64" s="189"/>
      <c r="X64" s="189"/>
      <c r="Y64" s="189"/>
      <c r="Z64" s="189"/>
      <c r="AA64" s="189"/>
      <c r="AB64" s="189"/>
      <c r="AC64" s="189"/>
      <c r="AD64" s="189"/>
      <c r="AE64" s="189"/>
      <c r="AF64" s="189"/>
      <c r="AG64" s="189"/>
      <c r="AH64" s="189"/>
      <c r="AI64" s="189"/>
      <c r="AJ64" s="189"/>
      <c r="AK64" s="189"/>
      <c r="AL64" s="189"/>
      <c r="AM64" s="189"/>
      <c r="AN64" s="189"/>
      <c r="AO64" s="189"/>
      <c r="AP64" s="189"/>
      <c r="AQ64" s="189"/>
      <c r="AR64" s="189"/>
      <c r="AS64" s="189"/>
      <c r="AT64" s="189"/>
      <c r="AU64" s="189"/>
      <c r="AV64" s="189"/>
      <c r="AW64" s="189"/>
      <c r="AX64" s="189"/>
      <c r="AY64" s="189"/>
      <c r="AZ64" s="189"/>
      <c r="BA64" s="189"/>
      <c r="BB64" s="189"/>
      <c r="BC64" s="189"/>
      <c r="BD64" s="189"/>
      <c r="BE64" s="189"/>
      <c r="BF64" s="189"/>
      <c r="BG64" s="189"/>
      <c r="BH64" s="189"/>
      <c r="BI64" s="189"/>
      <c r="BJ64" s="189"/>
      <c r="BK64" s="189"/>
      <c r="BL64" s="189"/>
      <c r="BM64" s="189"/>
      <c r="BN64" s="189"/>
      <c r="BO64" s="189"/>
      <c r="BP64" s="189"/>
      <c r="BQ64" s="189"/>
      <c r="BR64" s="189"/>
      <c r="BS64" s="189"/>
      <c r="BT64" s="189"/>
      <c r="BU64" s="189"/>
      <c r="BV64" s="189"/>
      <c r="BW64" s="189"/>
      <c r="BX64" s="189"/>
      <c r="BY64" s="189"/>
      <c r="BZ64" s="189"/>
      <c r="CA64" s="189"/>
      <c r="CB64" s="93"/>
      <c r="CC64" s="93"/>
      <c r="CD64" s="93"/>
      <c r="CE64" s="93"/>
      <c r="CF64" s="93"/>
      <c r="CG64" s="93"/>
      <c r="CH64" s="93"/>
      <c r="CI64" s="93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</row>
    <row r="65" spans="1:152" ht="15" customHeight="1" x14ac:dyDescent="0.15">
      <c r="A65" s="189"/>
      <c r="B65" s="189"/>
      <c r="C65" s="189"/>
      <c r="D65" s="189"/>
      <c r="E65" s="189"/>
      <c r="F65" s="189"/>
      <c r="G65" s="189"/>
      <c r="H65" s="189"/>
      <c r="I65" s="189"/>
      <c r="J65" s="189"/>
      <c r="K65" s="189"/>
      <c r="L65" s="189"/>
      <c r="M65" s="189"/>
      <c r="N65" s="189"/>
      <c r="O65" s="189"/>
      <c r="P65" s="189"/>
      <c r="Q65" s="189"/>
      <c r="R65" s="189"/>
      <c r="S65" s="189"/>
      <c r="T65" s="189"/>
      <c r="U65" s="189"/>
      <c r="V65" s="189"/>
      <c r="W65" s="189"/>
      <c r="X65" s="189"/>
      <c r="Y65" s="189"/>
      <c r="Z65" s="189"/>
      <c r="AA65" s="189"/>
      <c r="AB65" s="189"/>
      <c r="AC65" s="189"/>
      <c r="AD65" s="189"/>
      <c r="AE65" s="189"/>
      <c r="AF65" s="189"/>
      <c r="AG65" s="189"/>
      <c r="AH65" s="189"/>
      <c r="AI65" s="189"/>
      <c r="AJ65" s="189"/>
      <c r="AK65" s="189"/>
      <c r="AL65" s="189"/>
      <c r="AM65" s="189"/>
      <c r="AN65" s="189"/>
      <c r="AO65" s="189"/>
      <c r="AP65" s="189"/>
      <c r="AQ65" s="189"/>
      <c r="AR65" s="189"/>
      <c r="AS65" s="189"/>
      <c r="AT65" s="189"/>
      <c r="AU65" s="189"/>
      <c r="AV65" s="189"/>
      <c r="AW65" s="189"/>
      <c r="AX65" s="189"/>
      <c r="AY65" s="189"/>
      <c r="AZ65" s="189"/>
      <c r="BA65" s="189"/>
      <c r="BB65" s="189"/>
      <c r="BC65" s="189"/>
      <c r="BD65" s="189"/>
      <c r="BE65" s="189"/>
      <c r="BF65" s="189"/>
      <c r="BG65" s="189"/>
      <c r="BH65" s="189"/>
      <c r="BI65" s="189"/>
      <c r="BJ65" s="189"/>
      <c r="BK65" s="189"/>
      <c r="BL65" s="189"/>
      <c r="BM65" s="189"/>
      <c r="BN65" s="189"/>
      <c r="BO65" s="189"/>
      <c r="BP65" s="189"/>
      <c r="BQ65" s="189"/>
      <c r="BR65" s="189"/>
      <c r="BS65" s="189"/>
      <c r="BT65" s="189"/>
      <c r="BU65" s="189"/>
      <c r="BV65" s="189"/>
      <c r="BW65" s="189"/>
      <c r="BX65" s="189"/>
      <c r="BY65" s="189"/>
      <c r="BZ65" s="189"/>
      <c r="CA65" s="189"/>
      <c r="CB65" s="93"/>
      <c r="CC65" s="93"/>
      <c r="CD65" s="93"/>
      <c r="CE65" s="93"/>
      <c r="CF65" s="93"/>
      <c r="CG65" s="93"/>
      <c r="CH65" s="93"/>
      <c r="CI65" s="93"/>
      <c r="CJ65" s="53"/>
      <c r="CK65" s="53"/>
      <c r="CL65" s="53"/>
      <c r="CM65" s="53"/>
      <c r="CN65" s="53"/>
      <c r="CO65" s="53"/>
      <c r="CP65" s="53"/>
      <c r="CQ65" s="53"/>
      <c r="CR65" s="53"/>
      <c r="CS65" s="53"/>
      <c r="CT65" s="53"/>
      <c r="CU65" s="53"/>
      <c r="CV65" s="53"/>
      <c r="CW65" s="53"/>
      <c r="CX65" s="53"/>
      <c r="CY65" s="53"/>
      <c r="CZ65" s="53"/>
      <c r="DA65" s="53"/>
      <c r="DB65" s="53"/>
      <c r="DC65" s="53"/>
      <c r="DD65" s="53"/>
      <c r="DE65" s="53"/>
      <c r="DF65" s="53"/>
      <c r="DG65" s="53"/>
      <c r="DH65" s="53"/>
      <c r="DI65" s="53"/>
      <c r="DJ65" s="53"/>
      <c r="DK65" s="53"/>
      <c r="DL65" s="53"/>
      <c r="DM65" s="53"/>
      <c r="DN65" s="53"/>
      <c r="DO65" s="53"/>
      <c r="DP65" s="53"/>
      <c r="DQ65" s="53"/>
      <c r="DR65" s="53"/>
      <c r="DS65" s="53"/>
      <c r="DT65" s="53"/>
      <c r="DU65" s="53"/>
      <c r="DV65" s="53"/>
      <c r="DW65" s="53"/>
      <c r="DX65" s="53"/>
      <c r="DY65" s="53"/>
      <c r="DZ65" s="53"/>
      <c r="EA65" s="53"/>
      <c r="EB65" s="53"/>
      <c r="EC65" s="53"/>
      <c r="ED65" s="53"/>
      <c r="EE65" s="53"/>
      <c r="EF65" s="53"/>
      <c r="EG65" s="53"/>
      <c r="EH65" s="53"/>
      <c r="EI65" s="53"/>
      <c r="EJ65" s="53"/>
      <c r="EK65" s="53"/>
      <c r="EL65" s="53"/>
      <c r="EM65" s="53"/>
      <c r="EN65" s="53"/>
      <c r="EO65" s="53"/>
      <c r="EP65" s="53"/>
      <c r="EQ65" s="53"/>
      <c r="ER65" s="53"/>
      <c r="ES65" s="53"/>
      <c r="ET65" s="53"/>
      <c r="EU65" s="53"/>
      <c r="EV65" s="53"/>
    </row>
    <row r="66" spans="1:152" ht="15" customHeight="1" x14ac:dyDescent="0.1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</row>
  </sheetData>
  <mergeCells count="263">
    <mergeCell ref="B1:DI1"/>
    <mergeCell ref="DJ1:EV1"/>
    <mergeCell ref="A55:CA55"/>
    <mergeCell ref="AO45:CA45"/>
    <mergeCell ref="AQ47:CA47"/>
    <mergeCell ref="AO50:CA50"/>
    <mergeCell ref="AQ52:CA52"/>
    <mergeCell ref="AQ54:CA54"/>
    <mergeCell ref="AD45:AN45"/>
    <mergeCell ref="AD50:AN50"/>
    <mergeCell ref="A43:AC43"/>
    <mergeCell ref="A44:AC44"/>
    <mergeCell ref="A45:AC45"/>
    <mergeCell ref="A46:AC46"/>
    <mergeCell ref="A47:AC47"/>
    <mergeCell ref="A48:AC48"/>
    <mergeCell ref="A49:AC49"/>
    <mergeCell ref="A50:AC50"/>
    <mergeCell ref="A51:AC51"/>
    <mergeCell ref="A52:AC52"/>
    <mergeCell ref="A53:AC53"/>
    <mergeCell ref="A54:AC54"/>
    <mergeCell ref="AD43:AN43"/>
    <mergeCell ref="AD44:AN44"/>
    <mergeCell ref="AD46:AN46"/>
    <mergeCell ref="AD53:AP53"/>
    <mergeCell ref="DP2:DR2"/>
    <mergeCell ref="DS2:EI2"/>
    <mergeCell ref="EJ2:EV2"/>
    <mergeCell ref="A4:CA4"/>
    <mergeCell ref="CB3:CI3"/>
    <mergeCell ref="CJ3:CO3"/>
    <mergeCell ref="CP3:CR3"/>
    <mergeCell ref="CS3:DI3"/>
    <mergeCell ref="DJ3:DO3"/>
    <mergeCell ref="DP3:DR3"/>
    <mergeCell ref="A2:CA2"/>
    <mergeCell ref="CB2:CI2"/>
    <mergeCell ref="CJ2:CO2"/>
    <mergeCell ref="CP2:CR2"/>
    <mergeCell ref="CS2:DI2"/>
    <mergeCell ref="DJ2:DO2"/>
    <mergeCell ref="DS3:EI3"/>
    <mergeCell ref="EJ3:EV3"/>
    <mergeCell ref="CB4:CE4"/>
    <mergeCell ref="CF4:EV4"/>
    <mergeCell ref="CB5:CI5"/>
    <mergeCell ref="CJ5:EV5"/>
    <mergeCell ref="A3:CA3"/>
    <mergeCell ref="A7:CA7"/>
    <mergeCell ref="CJ7:EV7"/>
    <mergeCell ref="CJ8:EV8"/>
    <mergeCell ref="CB8:CI8"/>
    <mergeCell ref="A6:CA6"/>
    <mergeCell ref="CB6:CI6"/>
    <mergeCell ref="CJ6:EV6"/>
    <mergeCell ref="A5:CA5"/>
    <mergeCell ref="A8:CA9"/>
    <mergeCell ref="AM15:AT15"/>
    <mergeCell ref="CB7:CI7"/>
    <mergeCell ref="CB14:CI14"/>
    <mergeCell ref="CJ14:EV14"/>
    <mergeCell ref="A12:R12"/>
    <mergeCell ref="A13:R13"/>
    <mergeCell ref="A14:R14"/>
    <mergeCell ref="A15:R15"/>
    <mergeCell ref="CJ10:EV10"/>
    <mergeCell ref="CB11:CI11"/>
    <mergeCell ref="CJ11:EV11"/>
    <mergeCell ref="A11:R11"/>
    <mergeCell ref="CB15:CI15"/>
    <mergeCell ref="CJ15:EV15"/>
    <mergeCell ref="CB13:CI13"/>
    <mergeCell ref="CJ13:EV13"/>
    <mergeCell ref="CB12:CI12"/>
    <mergeCell ref="CJ12:EV12"/>
    <mergeCell ref="CB9:CI9"/>
    <mergeCell ref="CJ9:EV9"/>
    <mergeCell ref="A10:CA10"/>
    <mergeCell ref="CB10:CI10"/>
    <mergeCell ref="AM11:AT11"/>
    <mergeCell ref="AM12:AT12"/>
    <mergeCell ref="CB21:CI21"/>
    <mergeCell ref="CJ21:EV21"/>
    <mergeCell ref="CB20:CI20"/>
    <mergeCell ref="CJ20:EV20"/>
    <mergeCell ref="CB18:CI18"/>
    <mergeCell ref="CJ18:EV18"/>
    <mergeCell ref="CB19:CI19"/>
    <mergeCell ref="CJ19:EV19"/>
    <mergeCell ref="S19:AT19"/>
    <mergeCell ref="A20:CA20"/>
    <mergeCell ref="A21:CA21"/>
    <mergeCell ref="A18:B18"/>
    <mergeCell ref="AU19:CA19"/>
    <mergeCell ref="C18:M18"/>
    <mergeCell ref="N18:R18"/>
    <mergeCell ref="S11:AL18"/>
    <mergeCell ref="AM18:AO18"/>
    <mergeCell ref="AP18:AT18"/>
    <mergeCell ref="AU11:CA18"/>
    <mergeCell ref="AM17:AT17"/>
    <mergeCell ref="CB16:CI16"/>
    <mergeCell ref="CJ16:EV16"/>
    <mergeCell ref="CB17:CI17"/>
    <mergeCell ref="CJ17:EV17"/>
    <mergeCell ref="A23:CA23"/>
    <mergeCell ref="CB22:CI22"/>
    <mergeCell ref="CJ22:EV22"/>
    <mergeCell ref="A22:CA22"/>
    <mergeCell ref="A24:CA24"/>
    <mergeCell ref="A25:CA25"/>
    <mergeCell ref="N28:Q28"/>
    <mergeCell ref="Y28:AB28"/>
    <mergeCell ref="A28:F28"/>
    <mergeCell ref="AJ28:AM28"/>
    <mergeCell ref="G28:M28"/>
    <mergeCell ref="R28:X28"/>
    <mergeCell ref="AC28:AI28"/>
    <mergeCell ref="AN28:CA28"/>
    <mergeCell ref="CB27:CI27"/>
    <mergeCell ref="CB28:CI28"/>
    <mergeCell ref="CJ24:EV24"/>
    <mergeCell ref="CB25:CI25"/>
    <mergeCell ref="CJ25:EV25"/>
    <mergeCell ref="CB26:CI26"/>
    <mergeCell ref="CJ26:EV26"/>
    <mergeCell ref="CJ23:EV23"/>
    <mergeCell ref="CB24:CI24"/>
    <mergeCell ref="CB23:CI23"/>
    <mergeCell ref="CJ27:EV27"/>
    <mergeCell ref="CJ28:EV28"/>
    <mergeCell ref="CJ47:EV47"/>
    <mergeCell ref="CB47:CI47"/>
    <mergeCell ref="CB45:CI45"/>
    <mergeCell ref="CJ45:EV45"/>
    <mergeCell ref="CB44:CI44"/>
    <mergeCell ref="CJ44:EV44"/>
    <mergeCell ref="CB46:CI46"/>
    <mergeCell ref="CJ46:EV46"/>
    <mergeCell ref="CJ38:EV38"/>
    <mergeCell ref="CJ39:EV39"/>
    <mergeCell ref="CJ40:EV40"/>
    <mergeCell ref="CJ41:EV41"/>
    <mergeCell ref="CB33:CI33"/>
    <mergeCell ref="CB31:CI31"/>
    <mergeCell ref="CJ31:EV31"/>
    <mergeCell ref="CB32:CI32"/>
    <mergeCell ref="CJ32:EV32"/>
    <mergeCell ref="CJ33:EV33"/>
    <mergeCell ref="CB29:CI29"/>
    <mergeCell ref="CJ29:EV29"/>
    <mergeCell ref="CB30:CI30"/>
    <mergeCell ref="CJ30:EV30"/>
    <mergeCell ref="CB64:CI64"/>
    <mergeCell ref="CJ64:EV64"/>
    <mergeCell ref="CB65:CI65"/>
    <mergeCell ref="CJ65:EV65"/>
    <mergeCell ref="A65:CA65"/>
    <mergeCell ref="CB62:CI62"/>
    <mergeCell ref="CJ62:EV62"/>
    <mergeCell ref="CB63:CI63"/>
    <mergeCell ref="CJ63:EV63"/>
    <mergeCell ref="CB61:CI61"/>
    <mergeCell ref="CJ61:EV61"/>
    <mergeCell ref="CJ51:EV53"/>
    <mergeCell ref="CJ55:EV55"/>
    <mergeCell ref="CJ48:EV48"/>
    <mergeCell ref="CB50:CI50"/>
    <mergeCell ref="CB48:CI48"/>
    <mergeCell ref="CB54:CI54"/>
    <mergeCell ref="CJ54:EV54"/>
    <mergeCell ref="CB55:CI55"/>
    <mergeCell ref="CJ50:EV50"/>
    <mergeCell ref="CB52:CI52"/>
    <mergeCell ref="CB58:CI58"/>
    <mergeCell ref="CJ58:EV58"/>
    <mergeCell ref="CB56:CI56"/>
    <mergeCell ref="CJ56:EV56"/>
    <mergeCell ref="CB57:CI57"/>
    <mergeCell ref="CJ57:EV57"/>
    <mergeCell ref="CB59:CI59"/>
    <mergeCell ref="CJ59:EV59"/>
    <mergeCell ref="CB51:CI51"/>
    <mergeCell ref="CB53:CI53"/>
    <mergeCell ref="CB49:CI49"/>
    <mergeCell ref="CJ49:EV49"/>
    <mergeCell ref="AM16:AT16"/>
    <mergeCell ref="A16:R16"/>
    <mergeCell ref="A17:R17"/>
    <mergeCell ref="A19:R19"/>
    <mergeCell ref="A26:CA26"/>
    <mergeCell ref="CB60:CI60"/>
    <mergeCell ref="CJ60:EV60"/>
    <mergeCell ref="CB42:CI42"/>
    <mergeCell ref="CJ42:EV42"/>
    <mergeCell ref="CB43:CI43"/>
    <mergeCell ref="CJ43:EV43"/>
    <mergeCell ref="A42:CA42"/>
    <mergeCell ref="CB41:CI41"/>
    <mergeCell ref="CB39:CI39"/>
    <mergeCell ref="CB40:CI40"/>
    <mergeCell ref="CB38:CI38"/>
    <mergeCell ref="CB37:CI37"/>
    <mergeCell ref="CJ37:EV37"/>
    <mergeCell ref="A39:CA39"/>
    <mergeCell ref="A40:CA40"/>
    <mergeCell ref="A41:CA41"/>
    <mergeCell ref="CJ36:EV36"/>
    <mergeCell ref="AD51:AN51"/>
    <mergeCell ref="AO51:CA51"/>
    <mergeCell ref="AM13:AT13"/>
    <mergeCell ref="AM14:AT14"/>
    <mergeCell ref="A58:CA58"/>
    <mergeCell ref="A62:CA62"/>
    <mergeCell ref="A63:CA63"/>
    <mergeCell ref="A64:CA64"/>
    <mergeCell ref="A56:CA56"/>
    <mergeCell ref="A57:CA57"/>
    <mergeCell ref="A33:CA33"/>
    <mergeCell ref="A34:CA34"/>
    <mergeCell ref="A59:CA59"/>
    <mergeCell ref="A60:CA60"/>
    <mergeCell ref="A61:CA61"/>
    <mergeCell ref="AZ43:BE43"/>
    <mergeCell ref="AO43:AQ43"/>
    <mergeCell ref="AR43:AV43"/>
    <mergeCell ref="AW43:AY43"/>
    <mergeCell ref="A27:CA27"/>
    <mergeCell ref="A29:CA29"/>
    <mergeCell ref="A30:CA30"/>
    <mergeCell ref="A31:CA31"/>
    <mergeCell ref="A32:CA32"/>
    <mergeCell ref="AD54:AP54"/>
    <mergeCell ref="AQ53:CA53"/>
    <mergeCell ref="A36:B36"/>
    <mergeCell ref="C36:L37"/>
    <mergeCell ref="A37:B37"/>
    <mergeCell ref="A38:B38"/>
    <mergeCell ref="A35:Y35"/>
    <mergeCell ref="M36:Y37"/>
    <mergeCell ref="C38:Y38"/>
    <mergeCell ref="Z38:AC38"/>
    <mergeCell ref="Z36:AC37"/>
    <mergeCell ref="AD52:AP52"/>
    <mergeCell ref="BF43:CA43"/>
    <mergeCell ref="AO44:CA44"/>
    <mergeCell ref="AO46:CA46"/>
    <mergeCell ref="AD47:AP47"/>
    <mergeCell ref="AD48:AP48"/>
    <mergeCell ref="AD49:AP49"/>
    <mergeCell ref="AQ48:CA48"/>
    <mergeCell ref="AQ49:CA49"/>
    <mergeCell ref="AD35:CA35"/>
    <mergeCell ref="AD36:CA36"/>
    <mergeCell ref="AD37:CA37"/>
    <mergeCell ref="AD38:CA38"/>
    <mergeCell ref="Z35:AC35"/>
    <mergeCell ref="CB35:CI35"/>
    <mergeCell ref="CJ35:EV35"/>
    <mergeCell ref="CB36:CI36"/>
    <mergeCell ref="CB34:CI34"/>
    <mergeCell ref="CJ34:EV34"/>
  </mergeCells>
  <phoneticPr fontId="1"/>
  <pageMargins left="0.98425196850393704" right="0.39370078740157483" top="0.39370078740157483" bottom="0" header="0.19685039370078741" footer="0.19685039370078741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>
          <x14:formula1>
            <xm:f>'✕「選択」シート'!$C$3:$C$8</xm:f>
          </x14:formula1>
          <xm:sqref>A28:F28</xm:sqref>
        </x14:dataValidation>
        <x14:dataValidation type="list">
          <x14:formula1>
            <xm:f>'✕「選択」シート'!$G$3:$G$37</xm:f>
          </x14:formula1>
          <xm:sqref>G28</xm:sqref>
        </x14:dataValidation>
        <x14:dataValidation type="list">
          <x14:formula1>
            <xm:f>'✕「選択」シート'!$K$3:$K$15</xm:f>
          </x14:formula1>
          <xm:sqref>R28</xm:sqref>
        </x14:dataValidation>
        <x14:dataValidation type="list">
          <x14:formula1>
            <xm:f>'✕「選択」シート'!$O$6:$O$37</xm:f>
          </x14:formula1>
          <xm:sqref>AC28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P68"/>
  <sheetViews>
    <sheetView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15"/>
  <cols>
    <col min="1" max="102" width="1.109375" style="1"/>
    <col min="103" max="103" width="1.109375" style="1" customWidth="1"/>
    <col min="104" max="16384" width="1.109375" style="1"/>
  </cols>
  <sheetData>
    <row r="1" spans="1:198" ht="15" customHeight="1" x14ac:dyDescent="0.2">
      <c r="A1" s="454"/>
      <c r="B1" s="455" t="s">
        <v>283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5"/>
      <c r="AP1" s="455"/>
      <c r="AQ1" s="455"/>
      <c r="AR1" s="455"/>
      <c r="AS1" s="455"/>
      <c r="AT1" s="455"/>
      <c r="AU1" s="455"/>
      <c r="AV1" s="455"/>
      <c r="AW1" s="455"/>
      <c r="AX1" s="455"/>
      <c r="AY1" s="455"/>
      <c r="AZ1" s="455"/>
      <c r="BA1" s="455"/>
      <c r="BB1" s="455"/>
      <c r="BC1" s="455"/>
      <c r="BD1" s="455"/>
      <c r="BE1" s="455"/>
      <c r="BF1" s="455"/>
      <c r="BG1" s="455"/>
      <c r="BH1" s="455"/>
      <c r="BI1" s="455"/>
      <c r="BJ1" s="455"/>
      <c r="BK1" s="455"/>
      <c r="BL1" s="455"/>
      <c r="BM1" s="455"/>
      <c r="BN1" s="455"/>
      <c r="BO1" s="455"/>
      <c r="BP1" s="455"/>
      <c r="BQ1" s="455"/>
      <c r="BR1" s="455"/>
      <c r="BS1" s="455"/>
      <c r="BT1" s="455"/>
      <c r="BU1" s="455"/>
      <c r="BV1" s="455"/>
      <c r="BW1" s="455"/>
      <c r="BX1" s="455"/>
      <c r="BY1" s="455"/>
      <c r="BZ1" s="455"/>
      <c r="CA1" s="455"/>
      <c r="CB1" s="455"/>
      <c r="CC1" s="455"/>
      <c r="CD1" s="455"/>
      <c r="CE1" s="455"/>
      <c r="CF1" s="455"/>
      <c r="CG1" s="455"/>
      <c r="CH1" s="455"/>
      <c r="CI1" s="455"/>
      <c r="CJ1" s="455"/>
      <c r="CK1" s="455"/>
      <c r="CL1" s="455"/>
      <c r="CM1" s="455"/>
      <c r="CN1" s="455"/>
      <c r="CO1" s="455"/>
      <c r="CP1" s="455"/>
      <c r="CQ1" s="455"/>
      <c r="CR1" s="455"/>
      <c r="CS1" s="455"/>
      <c r="CT1" s="455"/>
      <c r="CU1" s="455"/>
      <c r="CV1" s="455"/>
      <c r="CW1" s="455"/>
      <c r="CX1" s="455"/>
      <c r="CY1" s="455"/>
      <c r="CZ1" s="455"/>
      <c r="DA1" s="455"/>
      <c r="DB1" s="455"/>
      <c r="DC1" s="455"/>
      <c r="DD1" s="455"/>
      <c r="DE1" s="455"/>
      <c r="DF1" s="455"/>
      <c r="DG1" s="455"/>
      <c r="DH1" s="455"/>
      <c r="DI1" s="455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</row>
    <row r="2" spans="1:198" ht="15" customHeight="1" x14ac:dyDescent="0.15">
      <c r="A2" s="280" t="s">
        <v>218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80"/>
      <c r="AA2" s="280"/>
      <c r="AB2" s="280"/>
      <c r="AC2" s="280"/>
      <c r="AD2" s="280"/>
      <c r="AE2" s="280"/>
      <c r="AF2" s="280"/>
      <c r="AG2" s="280"/>
      <c r="AH2" s="280"/>
      <c r="AI2" s="280"/>
      <c r="AJ2" s="280"/>
      <c r="AK2" s="280"/>
      <c r="AL2" s="280"/>
      <c r="AM2" s="280"/>
      <c r="AN2" s="280"/>
      <c r="AO2" s="280"/>
      <c r="AP2" s="280"/>
      <c r="AQ2" s="280"/>
      <c r="AR2" s="280"/>
      <c r="AS2" s="280"/>
      <c r="AT2" s="280"/>
      <c r="AU2" s="280"/>
      <c r="AV2" s="280"/>
      <c r="AW2" s="280"/>
      <c r="AX2" s="280"/>
      <c r="AY2" s="280"/>
      <c r="AZ2" s="280"/>
      <c r="BA2" s="280"/>
      <c r="BB2" s="280"/>
      <c r="BC2" s="280"/>
      <c r="BD2" s="280"/>
      <c r="BE2" s="280"/>
      <c r="BF2" s="280"/>
      <c r="BG2" s="280"/>
      <c r="BH2" s="280"/>
      <c r="BI2" s="280"/>
      <c r="BJ2" s="280"/>
      <c r="BK2" s="280"/>
      <c r="BL2" s="280"/>
      <c r="BM2" s="280"/>
      <c r="BN2" s="280"/>
      <c r="BO2" s="280"/>
      <c r="BP2" s="280"/>
      <c r="BQ2" s="280"/>
      <c r="BR2" s="280"/>
      <c r="BS2" s="280"/>
      <c r="BT2" s="280"/>
      <c r="BU2" s="280"/>
      <c r="BV2" s="280"/>
      <c r="BW2" s="280"/>
      <c r="BX2" s="280"/>
      <c r="BY2" s="280"/>
      <c r="BZ2" s="280"/>
      <c r="CA2" s="280"/>
      <c r="CB2" s="180"/>
      <c r="CC2" s="180"/>
      <c r="CD2" s="180"/>
      <c r="CE2" s="180"/>
      <c r="CF2" s="180"/>
      <c r="CG2" s="180"/>
      <c r="CH2" s="180"/>
      <c r="CI2" s="180"/>
      <c r="CJ2" s="181"/>
      <c r="CK2" s="181"/>
      <c r="CL2" s="181"/>
      <c r="CM2" s="181"/>
      <c r="CN2" s="181"/>
      <c r="CO2" s="181"/>
      <c r="CP2" s="178" t="s">
        <v>113</v>
      </c>
      <c r="CQ2" s="178"/>
      <c r="CR2" s="178"/>
      <c r="CS2" s="112" t="s">
        <v>116</v>
      </c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83"/>
      <c r="DK2" s="183"/>
      <c r="DL2" s="183"/>
      <c r="DM2" s="183"/>
      <c r="DN2" s="183"/>
      <c r="DO2" s="183"/>
      <c r="DP2" s="178" t="s">
        <v>113</v>
      </c>
      <c r="DQ2" s="178"/>
      <c r="DR2" s="178"/>
      <c r="DS2" s="112" t="s">
        <v>117</v>
      </c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</row>
    <row r="3" spans="1:198" ht="15" customHeight="1" x14ac:dyDescent="0.15">
      <c r="A3" s="63" t="s">
        <v>153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180"/>
      <c r="CC3" s="180"/>
      <c r="CD3" s="180"/>
      <c r="CE3" s="180"/>
      <c r="CF3" s="180"/>
      <c r="CG3" s="180"/>
      <c r="CH3" s="180"/>
      <c r="CI3" s="180"/>
      <c r="CJ3" s="182"/>
      <c r="CK3" s="182"/>
      <c r="CL3" s="182"/>
      <c r="CM3" s="182"/>
      <c r="CN3" s="182"/>
      <c r="CO3" s="182"/>
      <c r="CP3" s="178" t="s">
        <v>113</v>
      </c>
      <c r="CQ3" s="178"/>
      <c r="CR3" s="178"/>
      <c r="CS3" s="112" t="s">
        <v>114</v>
      </c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77"/>
      <c r="DK3" s="177"/>
      <c r="DL3" s="177"/>
      <c r="DM3" s="177"/>
      <c r="DN3" s="177"/>
      <c r="DO3" s="177"/>
      <c r="DP3" s="178" t="s">
        <v>113</v>
      </c>
      <c r="DQ3" s="178"/>
      <c r="DR3" s="178"/>
      <c r="DS3" s="112" t="s">
        <v>115</v>
      </c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</row>
    <row r="4" spans="1:198" ht="15" customHeight="1" x14ac:dyDescent="0.15">
      <c r="A4" s="145" t="s">
        <v>67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96"/>
      <c r="CC4" s="196"/>
      <c r="CD4" s="196"/>
      <c r="CE4" s="196"/>
      <c r="CF4" s="179" t="s">
        <v>123</v>
      </c>
      <c r="CG4" s="179"/>
      <c r="CH4" s="179"/>
      <c r="CI4" s="179"/>
      <c r="CJ4" s="179"/>
      <c r="CK4" s="179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79"/>
      <c r="DH4" s="179"/>
      <c r="DI4" s="179"/>
      <c r="DJ4" s="179"/>
      <c r="DK4" s="179"/>
      <c r="DL4" s="179"/>
      <c r="DM4" s="179"/>
      <c r="DN4" s="179"/>
      <c r="DO4" s="179"/>
      <c r="DP4" s="179"/>
      <c r="DQ4" s="179"/>
      <c r="DR4" s="179"/>
      <c r="DS4" s="179"/>
      <c r="DT4" s="179"/>
      <c r="DU4" s="179"/>
      <c r="DV4" s="179"/>
      <c r="DW4" s="179"/>
      <c r="DX4" s="179"/>
      <c r="DY4" s="179"/>
      <c r="DZ4" s="179"/>
      <c r="EA4" s="179"/>
      <c r="EB4" s="179"/>
      <c r="EC4" s="179"/>
      <c r="ED4" s="179"/>
      <c r="EE4" s="179"/>
      <c r="EF4" s="179"/>
      <c r="EG4" s="179"/>
      <c r="EH4" s="179"/>
      <c r="EI4" s="179"/>
      <c r="EJ4" s="179"/>
      <c r="EK4" s="179"/>
      <c r="EL4" s="179"/>
      <c r="EM4" s="179"/>
      <c r="EN4" s="179"/>
      <c r="EO4" s="179"/>
      <c r="EP4" s="179"/>
      <c r="EQ4" s="179"/>
      <c r="ER4" s="179"/>
      <c r="ES4" s="179"/>
      <c r="ET4" s="179"/>
      <c r="EU4" s="179"/>
      <c r="EV4" s="179"/>
    </row>
    <row r="5" spans="1:198" ht="15" customHeight="1" x14ac:dyDescent="0.15">
      <c r="A5" s="145" t="s">
        <v>122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  <c r="AG5" s="145"/>
      <c r="AH5" s="145"/>
      <c r="AI5" s="145"/>
      <c r="AJ5" s="145"/>
      <c r="AK5" s="145"/>
      <c r="AL5" s="145"/>
      <c r="AM5" s="145"/>
      <c r="AN5" s="145"/>
      <c r="AO5" s="145"/>
      <c r="AP5" s="145"/>
      <c r="AQ5" s="145"/>
      <c r="AR5" s="145"/>
      <c r="AS5" s="145"/>
      <c r="AT5" s="145"/>
      <c r="AU5" s="145"/>
      <c r="AV5" s="145"/>
      <c r="AW5" s="145"/>
      <c r="AX5" s="145"/>
      <c r="AY5" s="145"/>
      <c r="AZ5" s="145"/>
      <c r="BA5" s="145"/>
      <c r="BB5" s="145"/>
      <c r="BC5" s="145"/>
      <c r="BD5" s="145"/>
      <c r="BE5" s="145"/>
      <c r="BF5" s="145"/>
      <c r="BG5" s="145"/>
      <c r="BH5" s="145"/>
      <c r="BI5" s="145"/>
      <c r="BJ5" s="145"/>
      <c r="BK5" s="145"/>
      <c r="BL5" s="145"/>
      <c r="BM5" s="145"/>
      <c r="BN5" s="145"/>
      <c r="BO5" s="145"/>
      <c r="BP5" s="145"/>
      <c r="BQ5" s="145"/>
      <c r="BR5" s="145"/>
      <c r="BS5" s="145"/>
      <c r="BT5" s="145"/>
      <c r="BU5" s="145"/>
      <c r="BV5" s="145"/>
      <c r="BW5" s="145"/>
      <c r="BX5" s="145"/>
      <c r="BY5" s="145"/>
      <c r="BZ5" s="145"/>
      <c r="CA5" s="145"/>
      <c r="CB5" s="93"/>
      <c r="CC5" s="93"/>
      <c r="CD5" s="93"/>
      <c r="CE5" s="93"/>
      <c r="CF5" s="93"/>
      <c r="CG5" s="93"/>
      <c r="CH5" s="93"/>
      <c r="CI5" s="93"/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1"/>
      <c r="DE5" s="51"/>
      <c r="DF5" s="51"/>
      <c r="DG5" s="51"/>
      <c r="DH5" s="51"/>
      <c r="DI5" s="51"/>
      <c r="DJ5" s="51"/>
      <c r="DK5" s="51"/>
      <c r="DL5" s="51"/>
      <c r="DM5" s="51"/>
      <c r="DN5" s="51"/>
      <c r="DO5" s="51"/>
      <c r="DP5" s="51"/>
      <c r="DQ5" s="51"/>
      <c r="DR5" s="51"/>
      <c r="DS5" s="51"/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1"/>
      <c r="EI5" s="51"/>
      <c r="EJ5" s="51"/>
      <c r="EK5" s="51"/>
      <c r="EL5" s="51"/>
      <c r="EM5" s="51"/>
      <c r="EN5" s="51"/>
      <c r="EO5" s="51"/>
      <c r="EP5" s="51"/>
      <c r="EQ5" s="51"/>
      <c r="ER5" s="51"/>
      <c r="ES5" s="51"/>
      <c r="ET5" s="51"/>
      <c r="EU5" s="51"/>
      <c r="EV5" s="51"/>
    </row>
    <row r="6" spans="1:198" ht="15" customHeight="1" x14ac:dyDescent="0.15">
      <c r="A6" s="343" t="s">
        <v>279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3"/>
      <c r="P6" s="343"/>
      <c r="Q6" s="343"/>
      <c r="R6" s="343"/>
      <c r="S6" s="343"/>
      <c r="T6" s="343"/>
      <c r="U6" s="343"/>
      <c r="V6" s="343"/>
      <c r="W6" s="343"/>
      <c r="X6" s="343"/>
      <c r="Y6" s="343"/>
      <c r="Z6" s="343"/>
      <c r="AA6" s="343"/>
      <c r="AB6" s="343"/>
      <c r="AC6" s="343"/>
      <c r="AD6" s="343"/>
      <c r="AE6" s="343"/>
      <c r="AF6" s="343"/>
      <c r="AG6" s="343"/>
      <c r="AH6" s="343"/>
      <c r="AI6" s="343"/>
      <c r="AJ6" s="343"/>
      <c r="AK6" s="343"/>
      <c r="AL6" s="343"/>
      <c r="AM6" s="343"/>
      <c r="AN6" s="343"/>
      <c r="AO6" s="343"/>
      <c r="AP6" s="343"/>
      <c r="AQ6" s="343"/>
      <c r="AR6" s="343"/>
      <c r="AS6" s="343"/>
      <c r="AT6" s="343"/>
      <c r="AU6" s="343"/>
      <c r="AV6" s="343"/>
      <c r="AW6" s="343"/>
      <c r="AX6" s="343"/>
      <c r="AY6" s="343"/>
      <c r="AZ6" s="343"/>
      <c r="BA6" s="343"/>
      <c r="BB6" s="343"/>
      <c r="BC6" s="343"/>
      <c r="BD6" s="343"/>
      <c r="BE6" s="343"/>
      <c r="BF6" s="343"/>
      <c r="BG6" s="343"/>
      <c r="BH6" s="343"/>
      <c r="BI6" s="343"/>
      <c r="BJ6" s="343"/>
      <c r="BK6" s="343"/>
      <c r="BL6" s="343"/>
      <c r="BM6" s="343"/>
      <c r="BN6" s="343"/>
      <c r="BO6" s="343"/>
      <c r="BP6" s="343"/>
      <c r="BQ6" s="343"/>
      <c r="BR6" s="343"/>
      <c r="BS6" s="343"/>
      <c r="BT6" s="343"/>
      <c r="BU6" s="343"/>
      <c r="BV6" s="343"/>
      <c r="BW6" s="343"/>
      <c r="BX6" s="343"/>
      <c r="BY6" s="343"/>
      <c r="BZ6" s="343"/>
      <c r="CA6" s="343"/>
      <c r="CB6" s="93"/>
      <c r="CC6" s="93"/>
      <c r="CD6" s="93"/>
      <c r="CE6" s="93"/>
      <c r="CF6" s="93"/>
      <c r="CG6" s="93"/>
      <c r="CH6" s="93"/>
      <c r="CI6" s="9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25"/>
      <c r="EX6" s="25"/>
      <c r="EY6" s="25"/>
      <c r="EZ6" s="25"/>
      <c r="FA6" s="25"/>
    </row>
    <row r="7" spans="1:198" ht="15" customHeight="1" x14ac:dyDescent="0.2">
      <c r="A7" s="344"/>
      <c r="B7" s="344"/>
      <c r="C7" s="344"/>
      <c r="D7" s="344"/>
      <c r="E7" s="344"/>
      <c r="F7" s="344"/>
      <c r="G7" s="344"/>
      <c r="H7" s="344"/>
      <c r="I7" s="344"/>
      <c r="J7" s="344"/>
      <c r="K7" s="344"/>
      <c r="L7" s="344"/>
      <c r="M7" s="344"/>
      <c r="N7" s="344"/>
      <c r="O7" s="344"/>
      <c r="P7" s="344"/>
      <c r="Q7" s="344"/>
      <c r="R7" s="344"/>
      <c r="S7" s="344"/>
      <c r="T7" s="344"/>
      <c r="U7" s="344"/>
      <c r="V7" s="344"/>
      <c r="W7" s="344"/>
      <c r="X7" s="344"/>
      <c r="Y7" s="344"/>
      <c r="Z7" s="344"/>
      <c r="AA7" s="344"/>
      <c r="AB7" s="344"/>
      <c r="AC7" s="344"/>
      <c r="AD7" s="344"/>
      <c r="AE7" s="344"/>
      <c r="AF7" s="344"/>
      <c r="AG7" s="344"/>
      <c r="AH7" s="344"/>
      <c r="AI7" s="344"/>
      <c r="AJ7" s="344"/>
      <c r="AK7" s="344"/>
      <c r="AL7" s="344"/>
      <c r="AM7" s="344"/>
      <c r="AN7" s="344"/>
      <c r="AO7" s="344"/>
      <c r="AP7" s="344"/>
      <c r="AQ7" s="344"/>
      <c r="AR7" s="344"/>
      <c r="AS7" s="344"/>
      <c r="AT7" s="344"/>
      <c r="AU7" s="344"/>
      <c r="AV7" s="344"/>
      <c r="AW7" s="344"/>
      <c r="AX7" s="344"/>
      <c r="AY7" s="344"/>
      <c r="AZ7" s="344"/>
      <c r="BA7" s="344"/>
      <c r="BB7" s="344"/>
      <c r="BC7" s="344"/>
      <c r="BD7" s="344"/>
      <c r="BE7" s="344"/>
      <c r="BF7" s="344"/>
      <c r="BG7" s="344"/>
      <c r="BH7" s="344"/>
      <c r="BI7" s="344"/>
      <c r="BJ7" s="344"/>
      <c r="BK7" s="344"/>
      <c r="BL7" s="344"/>
      <c r="BM7" s="344"/>
      <c r="BN7" s="344"/>
      <c r="BO7" s="344"/>
      <c r="BP7" s="344"/>
      <c r="BQ7" s="344"/>
      <c r="BR7" s="344"/>
      <c r="BS7" s="344"/>
      <c r="BT7" s="344"/>
      <c r="BU7" s="344"/>
      <c r="BV7" s="344"/>
      <c r="BW7" s="344"/>
      <c r="BX7" s="344"/>
      <c r="BY7" s="344"/>
      <c r="BZ7" s="344"/>
      <c r="CA7" s="344"/>
      <c r="CB7" s="93"/>
      <c r="CC7" s="93"/>
      <c r="CD7" s="93"/>
      <c r="CE7" s="93"/>
      <c r="CF7" s="93"/>
      <c r="CG7" s="93"/>
      <c r="CH7" s="93"/>
      <c r="CI7" s="93"/>
      <c r="CJ7" s="51"/>
      <c r="CK7" s="51"/>
      <c r="CL7" s="51"/>
      <c r="CM7" s="51"/>
      <c r="CN7" s="51"/>
      <c r="CO7" s="51"/>
      <c r="CP7" s="51"/>
      <c r="CQ7" s="51"/>
      <c r="CR7" s="51"/>
      <c r="CS7" s="51"/>
      <c r="CT7" s="51"/>
      <c r="CU7" s="51"/>
      <c r="CV7" s="51"/>
      <c r="CW7" s="51"/>
      <c r="CX7" s="51"/>
      <c r="CY7" s="51"/>
      <c r="CZ7" s="51"/>
      <c r="DA7" s="51"/>
      <c r="DB7" s="51"/>
      <c r="DC7" s="51"/>
      <c r="DD7" s="51"/>
      <c r="DE7" s="51"/>
      <c r="DF7" s="51"/>
      <c r="DG7" s="51"/>
      <c r="DH7" s="51"/>
      <c r="DI7" s="51"/>
      <c r="DJ7" s="51"/>
      <c r="DK7" s="51"/>
      <c r="DL7" s="51"/>
      <c r="DM7" s="51"/>
      <c r="DN7" s="51"/>
      <c r="DO7" s="51"/>
      <c r="DP7" s="51"/>
      <c r="DQ7" s="51"/>
      <c r="DR7" s="51"/>
      <c r="DS7" s="51"/>
      <c r="DT7" s="51"/>
      <c r="DU7" s="51"/>
      <c r="DV7" s="51"/>
      <c r="DW7" s="51"/>
      <c r="DX7" s="51"/>
      <c r="DY7" s="51"/>
      <c r="DZ7" s="51"/>
      <c r="EA7" s="51"/>
      <c r="EB7" s="51"/>
      <c r="EC7" s="51"/>
      <c r="ED7" s="51"/>
      <c r="EE7" s="51"/>
      <c r="EF7" s="51"/>
      <c r="EG7" s="51"/>
      <c r="EH7" s="51"/>
      <c r="EI7" s="51"/>
      <c r="EJ7" s="51"/>
      <c r="EK7" s="51"/>
      <c r="EL7" s="51"/>
      <c r="EM7" s="51"/>
      <c r="EN7" s="51"/>
      <c r="EO7" s="51"/>
      <c r="EP7" s="51"/>
      <c r="EQ7" s="51"/>
      <c r="ER7" s="51"/>
      <c r="ES7" s="51"/>
      <c r="ET7" s="51"/>
      <c r="EU7" s="51"/>
      <c r="EV7" s="51"/>
      <c r="EW7" s="24"/>
      <c r="EX7" s="24"/>
      <c r="EY7" s="24"/>
      <c r="EZ7" s="24"/>
      <c r="FA7" s="24"/>
    </row>
    <row r="8" spans="1:198" ht="15" customHeight="1" x14ac:dyDescent="0.15">
      <c r="A8" s="279" t="s">
        <v>139</v>
      </c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  <c r="P8" s="279"/>
      <c r="Q8" s="279"/>
      <c r="R8" s="279"/>
      <c r="S8" s="279"/>
      <c r="T8" s="279"/>
      <c r="U8" s="279"/>
      <c r="V8" s="279"/>
      <c r="W8" s="279"/>
      <c r="X8" s="279"/>
      <c r="Y8" s="279"/>
      <c r="Z8" s="279"/>
      <c r="AA8" s="279"/>
      <c r="AB8" s="279"/>
      <c r="AC8" s="279"/>
      <c r="AD8" s="279"/>
      <c r="AE8" s="279"/>
      <c r="AF8" s="279"/>
      <c r="AG8" s="279"/>
      <c r="AH8" s="279"/>
      <c r="AI8" s="279"/>
      <c r="AJ8" s="279"/>
      <c r="AK8" s="279"/>
      <c r="AL8" s="279"/>
      <c r="AM8" s="279"/>
      <c r="AN8" s="279"/>
      <c r="AO8" s="279"/>
      <c r="AP8" s="279"/>
      <c r="AQ8" s="279"/>
      <c r="AR8" s="279"/>
      <c r="AS8" s="279"/>
      <c r="AT8" s="279"/>
      <c r="AU8" s="279"/>
      <c r="AV8" s="279"/>
      <c r="AW8" s="279"/>
      <c r="AX8" s="279"/>
      <c r="AY8" s="279"/>
      <c r="AZ8" s="279"/>
      <c r="BA8" s="279"/>
      <c r="BB8" s="279"/>
      <c r="BC8" s="279"/>
      <c r="BD8" s="279"/>
      <c r="BE8" s="279"/>
      <c r="BF8" s="279"/>
      <c r="BG8" s="279"/>
      <c r="BH8" s="279"/>
      <c r="BI8" s="279"/>
      <c r="BJ8" s="279"/>
      <c r="BK8" s="279"/>
      <c r="BL8" s="279"/>
      <c r="BM8" s="279"/>
      <c r="BN8" s="279"/>
      <c r="BO8" s="279"/>
      <c r="BP8" s="279"/>
      <c r="BQ8" s="279"/>
      <c r="BR8" s="279"/>
      <c r="BS8" s="279"/>
      <c r="BT8" s="279"/>
      <c r="BU8" s="279"/>
      <c r="BV8" s="279"/>
      <c r="BW8" s="279"/>
      <c r="BX8" s="279"/>
      <c r="BY8" s="279"/>
      <c r="BZ8" s="279"/>
      <c r="CA8" s="279"/>
      <c r="CB8" s="93"/>
      <c r="CC8" s="93"/>
      <c r="CD8" s="93"/>
      <c r="CE8" s="93"/>
      <c r="CF8" s="93"/>
      <c r="CG8" s="93"/>
      <c r="CH8" s="93"/>
      <c r="CI8" s="9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</row>
    <row r="9" spans="1:198" ht="15" customHeight="1" x14ac:dyDescent="0.15">
      <c r="A9" s="279"/>
      <c r="B9" s="279"/>
      <c r="C9" s="279"/>
      <c r="D9" s="279"/>
      <c r="E9" s="279"/>
      <c r="F9" s="279"/>
      <c r="G9" s="279"/>
      <c r="H9" s="279"/>
      <c r="I9" s="279"/>
      <c r="J9" s="279"/>
      <c r="K9" s="279"/>
      <c r="L9" s="279"/>
      <c r="M9" s="279"/>
      <c r="N9" s="279"/>
      <c r="O9" s="279"/>
      <c r="P9" s="279"/>
      <c r="Q9" s="279"/>
      <c r="R9" s="279"/>
      <c r="S9" s="279"/>
      <c r="T9" s="279"/>
      <c r="U9" s="279"/>
      <c r="V9" s="279"/>
      <c r="W9" s="279"/>
      <c r="X9" s="279"/>
      <c r="Y9" s="279"/>
      <c r="Z9" s="279"/>
      <c r="AA9" s="279"/>
      <c r="AB9" s="279"/>
      <c r="AC9" s="279"/>
      <c r="AD9" s="279"/>
      <c r="AE9" s="279"/>
      <c r="AF9" s="279"/>
      <c r="AG9" s="279"/>
      <c r="AH9" s="279"/>
      <c r="AI9" s="279"/>
      <c r="AJ9" s="279"/>
      <c r="AK9" s="279"/>
      <c r="AL9" s="279"/>
      <c r="AM9" s="279"/>
      <c r="AN9" s="279"/>
      <c r="AO9" s="279"/>
      <c r="AP9" s="279"/>
      <c r="AQ9" s="279"/>
      <c r="AR9" s="279"/>
      <c r="AS9" s="279"/>
      <c r="AT9" s="279"/>
      <c r="AU9" s="279"/>
      <c r="AV9" s="279"/>
      <c r="AW9" s="279"/>
      <c r="AX9" s="279"/>
      <c r="AY9" s="279"/>
      <c r="AZ9" s="279"/>
      <c r="BA9" s="279"/>
      <c r="BB9" s="279"/>
      <c r="BC9" s="279"/>
      <c r="BD9" s="279"/>
      <c r="BE9" s="279"/>
      <c r="BF9" s="279"/>
      <c r="BG9" s="279"/>
      <c r="BH9" s="279"/>
      <c r="BI9" s="279"/>
      <c r="BJ9" s="279"/>
      <c r="BK9" s="279"/>
      <c r="BL9" s="279"/>
      <c r="BM9" s="279"/>
      <c r="BN9" s="279"/>
      <c r="BO9" s="279"/>
      <c r="BP9" s="279"/>
      <c r="BQ9" s="279"/>
      <c r="BR9" s="279"/>
      <c r="BS9" s="279"/>
      <c r="BT9" s="279"/>
      <c r="BU9" s="279"/>
      <c r="BV9" s="279"/>
      <c r="BW9" s="279"/>
      <c r="BX9" s="279"/>
      <c r="BY9" s="279"/>
      <c r="BZ9" s="279"/>
      <c r="CA9" s="279"/>
      <c r="CB9" s="93"/>
      <c r="CC9" s="93"/>
      <c r="CD9" s="93"/>
      <c r="CE9" s="93"/>
      <c r="CF9" s="93"/>
      <c r="CG9" s="93"/>
      <c r="CH9" s="93"/>
      <c r="CI9" s="9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</row>
    <row r="10" spans="1:198" ht="15" customHeight="1" x14ac:dyDescent="0.15">
      <c r="A10" s="284"/>
      <c r="B10" s="284"/>
      <c r="C10" s="284"/>
      <c r="D10" s="284"/>
      <c r="E10" s="284"/>
      <c r="F10" s="284"/>
      <c r="G10" s="284"/>
      <c r="H10" s="284"/>
      <c r="I10" s="284"/>
      <c r="J10" s="284"/>
      <c r="K10" s="284"/>
      <c r="L10" s="284"/>
      <c r="M10" s="284"/>
      <c r="N10" s="284"/>
      <c r="O10" s="284"/>
      <c r="P10" s="284"/>
      <c r="Q10" s="284"/>
      <c r="R10" s="284"/>
      <c r="S10" s="284"/>
      <c r="T10" s="284"/>
      <c r="U10" s="284"/>
      <c r="V10" s="284"/>
      <c r="W10" s="284"/>
      <c r="X10" s="284"/>
      <c r="Y10" s="284"/>
      <c r="Z10" s="284"/>
      <c r="AA10" s="284"/>
      <c r="AB10" s="284"/>
      <c r="AC10" s="284"/>
      <c r="AD10" s="284"/>
      <c r="AE10" s="284"/>
      <c r="AF10" s="284"/>
      <c r="AG10" s="284"/>
      <c r="AH10" s="284"/>
      <c r="AI10" s="284"/>
      <c r="AJ10" s="284"/>
      <c r="AK10" s="284"/>
      <c r="AL10" s="284"/>
      <c r="AM10" s="284"/>
      <c r="AN10" s="284"/>
      <c r="AO10" s="284"/>
      <c r="AP10" s="284"/>
      <c r="AQ10" s="284"/>
      <c r="AR10" s="284"/>
      <c r="AS10" s="284"/>
      <c r="AT10" s="284"/>
      <c r="AU10" s="284"/>
      <c r="AV10" s="284"/>
      <c r="AW10" s="284"/>
      <c r="AX10" s="284"/>
      <c r="AY10" s="284"/>
      <c r="AZ10" s="284"/>
      <c r="BA10" s="284"/>
      <c r="BB10" s="284"/>
      <c r="BC10" s="284"/>
      <c r="BD10" s="284"/>
      <c r="BE10" s="284"/>
      <c r="BF10" s="284"/>
      <c r="BG10" s="284"/>
      <c r="BH10" s="284"/>
      <c r="BI10" s="284"/>
      <c r="BJ10" s="284"/>
      <c r="BK10" s="284"/>
      <c r="BL10" s="284"/>
      <c r="BM10" s="284"/>
      <c r="BN10" s="284"/>
      <c r="BO10" s="284"/>
      <c r="BP10" s="284"/>
      <c r="BQ10" s="284"/>
      <c r="BR10" s="284"/>
      <c r="BS10" s="284"/>
      <c r="BT10" s="284"/>
      <c r="BU10" s="284"/>
      <c r="BV10" s="284"/>
      <c r="BW10" s="284"/>
      <c r="BX10" s="284"/>
      <c r="BY10" s="284"/>
      <c r="BZ10" s="284"/>
      <c r="CA10" s="284"/>
      <c r="CB10" s="93"/>
      <c r="CC10" s="93"/>
      <c r="CD10" s="93"/>
      <c r="CE10" s="93"/>
      <c r="CF10" s="93"/>
      <c r="CG10" s="93"/>
      <c r="CH10" s="93"/>
      <c r="CI10" s="93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</row>
    <row r="11" spans="1:198" ht="15" customHeight="1" x14ac:dyDescent="0.15">
      <c r="A11" s="284"/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M11" s="284"/>
      <c r="N11" s="284"/>
      <c r="O11" s="284"/>
      <c r="P11" s="284"/>
      <c r="Q11" s="284"/>
      <c r="R11" s="284"/>
      <c r="S11" s="284"/>
      <c r="T11" s="284"/>
      <c r="U11" s="284"/>
      <c r="V11" s="284"/>
      <c r="W11" s="284"/>
      <c r="X11" s="284"/>
      <c r="Y11" s="284"/>
      <c r="Z11" s="284"/>
      <c r="AA11" s="284"/>
      <c r="AB11" s="284"/>
      <c r="AC11" s="284"/>
      <c r="AD11" s="284"/>
      <c r="AE11" s="284"/>
      <c r="AF11" s="284"/>
      <c r="AG11" s="284"/>
      <c r="AH11" s="284"/>
      <c r="AI11" s="284"/>
      <c r="AJ11" s="284"/>
      <c r="AK11" s="284"/>
      <c r="AL11" s="284"/>
      <c r="AM11" s="284"/>
      <c r="AN11" s="284"/>
      <c r="AO11" s="284"/>
      <c r="AP11" s="284"/>
      <c r="AQ11" s="284"/>
      <c r="AR11" s="284"/>
      <c r="AS11" s="284"/>
      <c r="AT11" s="284"/>
      <c r="AU11" s="284"/>
      <c r="AV11" s="284"/>
      <c r="AW11" s="284"/>
      <c r="AX11" s="284"/>
      <c r="AY11" s="284"/>
      <c r="AZ11" s="284"/>
      <c r="BA11" s="284"/>
      <c r="BB11" s="284"/>
      <c r="BC11" s="284"/>
      <c r="BD11" s="284"/>
      <c r="BE11" s="284"/>
      <c r="BF11" s="284"/>
      <c r="BG11" s="284"/>
      <c r="BH11" s="284"/>
      <c r="BI11" s="284"/>
      <c r="BJ11" s="284"/>
      <c r="BK11" s="284"/>
      <c r="BL11" s="284"/>
      <c r="BM11" s="284"/>
      <c r="BN11" s="284"/>
      <c r="BO11" s="284"/>
      <c r="BP11" s="284"/>
      <c r="BQ11" s="284"/>
      <c r="BR11" s="284"/>
      <c r="BS11" s="284"/>
      <c r="BT11" s="284"/>
      <c r="BU11" s="284"/>
      <c r="BV11" s="284"/>
      <c r="BW11" s="284"/>
      <c r="BX11" s="284"/>
      <c r="BY11" s="284"/>
      <c r="BZ11" s="284"/>
      <c r="CA11" s="284"/>
      <c r="CB11" s="93"/>
      <c r="CC11" s="93"/>
      <c r="CD11" s="93"/>
      <c r="CE11" s="93"/>
      <c r="CF11" s="93"/>
      <c r="CG11" s="93"/>
      <c r="CH11" s="93"/>
      <c r="CI11" s="93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</row>
    <row r="12" spans="1:198" ht="15" customHeight="1" x14ac:dyDescent="0.15">
      <c r="A12" s="284"/>
      <c r="B12" s="284"/>
      <c r="C12" s="284"/>
      <c r="D12" s="284"/>
      <c r="E12" s="284"/>
      <c r="F12" s="284"/>
      <c r="G12" s="284"/>
      <c r="H12" s="284"/>
      <c r="I12" s="284"/>
      <c r="J12" s="284"/>
      <c r="K12" s="284"/>
      <c r="L12" s="284"/>
      <c r="M12" s="284"/>
      <c r="N12" s="284"/>
      <c r="O12" s="284"/>
      <c r="P12" s="284"/>
      <c r="Q12" s="284"/>
      <c r="R12" s="284"/>
      <c r="S12" s="284"/>
      <c r="T12" s="284"/>
      <c r="U12" s="284"/>
      <c r="V12" s="284"/>
      <c r="W12" s="284"/>
      <c r="X12" s="284"/>
      <c r="Y12" s="284"/>
      <c r="Z12" s="284"/>
      <c r="AA12" s="284"/>
      <c r="AB12" s="284"/>
      <c r="AC12" s="284"/>
      <c r="AD12" s="284" t="s">
        <v>33</v>
      </c>
      <c r="AE12" s="284"/>
      <c r="AF12" s="284"/>
      <c r="AG12" s="284"/>
      <c r="AH12" s="284"/>
      <c r="AI12" s="284"/>
      <c r="AJ12" s="284"/>
      <c r="AK12" s="284"/>
      <c r="AL12" s="284"/>
      <c r="AM12" s="284"/>
      <c r="AN12" s="284"/>
      <c r="AO12" s="342" t="str">
        <f>IF(●申請書表紙!$AO$12="","",●申請書表紙!$AO$12)</f>
        <v>令和</v>
      </c>
      <c r="AP12" s="342"/>
      <c r="AQ12" s="342"/>
      <c r="AR12" s="342"/>
      <c r="AS12" s="342"/>
      <c r="AT12" s="342"/>
      <c r="AU12" s="345"/>
      <c r="AV12" s="345"/>
      <c r="AW12" s="345"/>
      <c r="AX12" s="345"/>
      <c r="AY12" s="345"/>
      <c r="AZ12" s="345"/>
      <c r="BA12" s="345"/>
      <c r="BB12" s="307" t="s">
        <v>0</v>
      </c>
      <c r="BC12" s="307"/>
      <c r="BD12" s="307"/>
      <c r="BE12" s="307"/>
      <c r="BF12" s="345"/>
      <c r="BG12" s="345"/>
      <c r="BH12" s="345"/>
      <c r="BI12" s="345"/>
      <c r="BJ12" s="345"/>
      <c r="BK12" s="345"/>
      <c r="BL12" s="345"/>
      <c r="BM12" s="307" t="s">
        <v>13</v>
      </c>
      <c r="BN12" s="307"/>
      <c r="BO12" s="307"/>
      <c r="BP12" s="307"/>
      <c r="BQ12" s="345"/>
      <c r="BR12" s="345"/>
      <c r="BS12" s="345"/>
      <c r="BT12" s="345"/>
      <c r="BU12" s="345"/>
      <c r="BV12" s="345"/>
      <c r="BW12" s="345"/>
      <c r="BX12" s="307" t="s">
        <v>14</v>
      </c>
      <c r="BY12" s="307"/>
      <c r="BZ12" s="307"/>
      <c r="CA12" s="307"/>
      <c r="CB12" s="93"/>
      <c r="CC12" s="93"/>
      <c r="CD12" s="93"/>
      <c r="CE12" s="93"/>
      <c r="CF12" s="93"/>
      <c r="CG12" s="93"/>
      <c r="CH12" s="93"/>
      <c r="CI12" s="93"/>
      <c r="CJ12" s="53" t="s">
        <v>147</v>
      </c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</row>
    <row r="13" spans="1:198" ht="15" customHeight="1" x14ac:dyDescent="0.15">
      <c r="A13" s="284"/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4"/>
      <c r="W13" s="284"/>
      <c r="X13" s="284"/>
      <c r="Y13" s="284"/>
      <c r="Z13" s="284"/>
      <c r="AA13" s="284"/>
      <c r="AB13" s="284"/>
      <c r="AC13" s="284"/>
      <c r="AD13" s="284"/>
      <c r="AE13" s="284"/>
      <c r="AF13" s="284"/>
      <c r="AG13" s="284"/>
      <c r="AH13" s="284"/>
      <c r="AI13" s="284"/>
      <c r="AJ13" s="284"/>
      <c r="AK13" s="284"/>
      <c r="AL13" s="284"/>
      <c r="AM13" s="284"/>
      <c r="AN13" s="284"/>
      <c r="AO13" s="284"/>
      <c r="AP13" s="284"/>
      <c r="AQ13" s="284"/>
      <c r="AR13" s="284"/>
      <c r="AS13" s="284"/>
      <c r="AT13" s="284"/>
      <c r="AU13" s="284"/>
      <c r="AV13" s="284"/>
      <c r="AW13" s="284"/>
      <c r="AX13" s="284"/>
      <c r="AY13" s="284"/>
      <c r="AZ13" s="284"/>
      <c r="BA13" s="284"/>
      <c r="BB13" s="284"/>
      <c r="BC13" s="284"/>
      <c r="BD13" s="284"/>
      <c r="BE13" s="284"/>
      <c r="BF13" s="284"/>
      <c r="BG13" s="284"/>
      <c r="BH13" s="284"/>
      <c r="BI13" s="284"/>
      <c r="BJ13" s="284"/>
      <c r="BK13" s="284"/>
      <c r="BL13" s="284"/>
      <c r="BM13" s="284"/>
      <c r="BN13" s="284"/>
      <c r="BO13" s="284"/>
      <c r="BP13" s="284"/>
      <c r="BQ13" s="284"/>
      <c r="BR13" s="284"/>
      <c r="BS13" s="284"/>
      <c r="BT13" s="284"/>
      <c r="BU13" s="284"/>
      <c r="BV13" s="284"/>
      <c r="BW13" s="284"/>
      <c r="BX13" s="284"/>
      <c r="BY13" s="284"/>
      <c r="BZ13" s="284"/>
      <c r="CA13" s="284"/>
      <c r="CB13" s="93"/>
      <c r="CC13" s="93"/>
      <c r="CD13" s="93"/>
      <c r="CE13" s="93"/>
      <c r="CF13" s="93"/>
      <c r="CG13" s="93"/>
      <c r="CH13" s="93"/>
      <c r="CI13" s="93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</row>
    <row r="14" spans="1:198" ht="15" customHeight="1" x14ac:dyDescent="0.15">
      <c r="A14" s="339"/>
      <c r="B14" s="339"/>
      <c r="C14" s="339" t="str">
        <f>IF(●申請書表紙!$C$13="","",●申請書表紙!$C$13)</f>
        <v>三田市長</v>
      </c>
      <c r="D14" s="339"/>
      <c r="E14" s="339"/>
      <c r="F14" s="339"/>
      <c r="G14" s="339"/>
      <c r="H14" s="339"/>
      <c r="I14" s="339"/>
      <c r="J14" s="339"/>
      <c r="K14" s="339"/>
      <c r="L14" s="339"/>
      <c r="M14" s="339" t="str">
        <f>IF(●申請書表紙!$M$13="","",●申請書表紙!$M$13)</f>
        <v>あて</v>
      </c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 t="str">
        <f>IF(●申請書表紙!$Z$13="","",●申請書表紙!$Z$13)</f>
        <v/>
      </c>
      <c r="AA14" s="339"/>
      <c r="AB14" s="339"/>
      <c r="AC14" s="339"/>
      <c r="AD14" s="339"/>
      <c r="AE14" s="339"/>
      <c r="AF14" s="339"/>
      <c r="AG14" s="339"/>
      <c r="AH14" s="339"/>
      <c r="AI14" s="339"/>
      <c r="AJ14" s="339"/>
      <c r="AK14" s="339"/>
      <c r="AL14" s="339"/>
      <c r="AM14" s="339"/>
      <c r="AN14" s="339"/>
      <c r="AO14" s="339"/>
      <c r="AP14" s="339"/>
      <c r="AQ14" s="339"/>
      <c r="AR14" s="339"/>
      <c r="AS14" s="339"/>
      <c r="AT14" s="339"/>
      <c r="AU14" s="339"/>
      <c r="AV14" s="339"/>
      <c r="AW14" s="339"/>
      <c r="AX14" s="339"/>
      <c r="AY14" s="339"/>
      <c r="AZ14" s="339"/>
      <c r="BA14" s="339"/>
      <c r="BB14" s="339"/>
      <c r="BC14" s="339"/>
      <c r="BD14" s="339"/>
      <c r="BE14" s="339"/>
      <c r="BF14" s="339"/>
      <c r="BG14" s="339"/>
      <c r="BH14" s="339"/>
      <c r="BI14" s="339"/>
      <c r="BJ14" s="339"/>
      <c r="BK14" s="339"/>
      <c r="BL14" s="339"/>
      <c r="BM14" s="339"/>
      <c r="BN14" s="339"/>
      <c r="BO14" s="339"/>
      <c r="BP14" s="339"/>
      <c r="BQ14" s="339"/>
      <c r="BR14" s="339"/>
      <c r="BS14" s="339"/>
      <c r="BT14" s="339"/>
      <c r="BU14" s="339"/>
      <c r="BV14" s="339"/>
      <c r="BW14" s="339"/>
      <c r="BX14" s="339"/>
      <c r="BY14" s="339"/>
      <c r="BZ14" s="339"/>
      <c r="CA14" s="339"/>
      <c r="CB14" s="93"/>
      <c r="CC14" s="93"/>
      <c r="CD14" s="93"/>
      <c r="CE14" s="93"/>
      <c r="CF14" s="93"/>
      <c r="CG14" s="93"/>
      <c r="CH14" s="93"/>
      <c r="CI14" s="9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23"/>
      <c r="EX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</row>
    <row r="15" spans="1:198" s="26" customFormat="1" ht="15" customHeight="1" x14ac:dyDescent="0.15">
      <c r="A15" s="339"/>
      <c r="B15" s="339"/>
      <c r="C15" s="339"/>
      <c r="D15" s="339"/>
      <c r="E15" s="339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339"/>
      <c r="AZ15" s="339"/>
      <c r="BA15" s="339"/>
      <c r="BB15" s="339"/>
      <c r="BC15" s="339"/>
      <c r="BD15" s="339"/>
      <c r="BE15" s="339"/>
      <c r="BF15" s="339"/>
      <c r="BG15" s="339"/>
      <c r="BH15" s="339"/>
      <c r="BI15" s="339"/>
      <c r="BJ15" s="339"/>
      <c r="BK15" s="339"/>
      <c r="BL15" s="339"/>
      <c r="BM15" s="339"/>
      <c r="BN15" s="339"/>
      <c r="BO15" s="339"/>
      <c r="BP15" s="339"/>
      <c r="BQ15" s="339"/>
      <c r="BR15" s="339"/>
      <c r="BS15" s="339"/>
      <c r="BT15" s="339"/>
      <c r="BU15" s="339"/>
      <c r="BV15" s="339"/>
      <c r="BW15" s="339"/>
      <c r="BX15" s="339"/>
      <c r="BY15" s="339"/>
      <c r="BZ15" s="339"/>
      <c r="CA15" s="339"/>
      <c r="CB15" s="93"/>
      <c r="CC15" s="93"/>
      <c r="CD15" s="93"/>
      <c r="CE15" s="93"/>
      <c r="CF15" s="93"/>
      <c r="CG15" s="93"/>
      <c r="CH15" s="93"/>
      <c r="CI15" s="9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23"/>
      <c r="EX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</row>
    <row r="16" spans="1:198" ht="15" customHeight="1" x14ac:dyDescent="0.15">
      <c r="A16" s="339"/>
      <c r="B16" s="339"/>
      <c r="C16" s="267" t="str">
        <f>IF(●申請書表紙!$C$14="","",●申請書表紙!$C$14)</f>
        <v/>
      </c>
      <c r="D16" s="267"/>
      <c r="E16" s="267"/>
      <c r="F16" s="267"/>
      <c r="G16" s="267"/>
      <c r="H16" s="267"/>
      <c r="I16" s="267"/>
      <c r="J16" s="267"/>
      <c r="K16" s="267"/>
      <c r="L16" s="267"/>
      <c r="M16" s="267"/>
      <c r="N16" s="267"/>
      <c r="O16" s="267"/>
      <c r="P16" s="267"/>
      <c r="Q16" s="267"/>
      <c r="R16" s="267"/>
      <c r="S16" s="267"/>
      <c r="T16" s="267"/>
      <c r="U16" s="267"/>
      <c r="V16" s="267"/>
      <c r="W16" s="267"/>
      <c r="X16" s="267"/>
      <c r="Y16" s="267"/>
      <c r="Z16" s="339"/>
      <c r="AA16" s="339"/>
      <c r="AB16" s="339"/>
      <c r="AC16" s="339"/>
      <c r="AD16" s="339"/>
      <c r="AE16" s="339"/>
      <c r="AF16" s="339"/>
      <c r="AG16" s="339"/>
      <c r="AH16" s="339"/>
      <c r="AI16" s="339"/>
      <c r="AJ16" s="339"/>
      <c r="AK16" s="339"/>
      <c r="AL16" s="339"/>
      <c r="AM16" s="339"/>
      <c r="AN16" s="339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39"/>
      <c r="AZ16" s="339"/>
      <c r="BA16" s="339"/>
      <c r="BB16" s="339"/>
      <c r="BC16" s="339"/>
      <c r="BD16" s="339"/>
      <c r="BE16" s="339"/>
      <c r="BF16" s="339"/>
      <c r="BG16" s="339"/>
      <c r="BH16" s="339"/>
      <c r="BI16" s="339"/>
      <c r="BJ16" s="339"/>
      <c r="BK16" s="339"/>
      <c r="BL16" s="339"/>
      <c r="BM16" s="339"/>
      <c r="BN16" s="339"/>
      <c r="BO16" s="339"/>
      <c r="BP16" s="339"/>
      <c r="BQ16" s="339"/>
      <c r="BR16" s="339"/>
      <c r="BS16" s="339"/>
      <c r="BT16" s="339"/>
      <c r="BU16" s="339"/>
      <c r="BV16" s="339"/>
      <c r="BW16" s="339"/>
      <c r="BX16" s="339"/>
      <c r="BY16" s="339"/>
      <c r="BZ16" s="339"/>
      <c r="CA16" s="339"/>
      <c r="CB16" s="93"/>
      <c r="CC16" s="93"/>
      <c r="CD16" s="93"/>
      <c r="CE16" s="93"/>
      <c r="CF16" s="93"/>
      <c r="CG16" s="93"/>
      <c r="CH16" s="93"/>
      <c r="CI16" s="9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29"/>
      <c r="EX16" s="29"/>
      <c r="EY16" s="29"/>
      <c r="EZ16" s="29"/>
      <c r="FA16" s="29"/>
      <c r="FB16" s="29"/>
      <c r="FC16" s="29"/>
      <c r="FD16" s="29"/>
      <c r="FE16" s="29"/>
      <c r="FF16" s="29"/>
      <c r="FG16" s="29"/>
      <c r="FH16" s="29"/>
      <c r="FI16" s="29"/>
      <c r="FJ16" s="29"/>
      <c r="FK16" s="29"/>
      <c r="FL16" s="29"/>
      <c r="FM16" s="29"/>
      <c r="FN16" s="29"/>
      <c r="FO16" s="29"/>
      <c r="FP16" s="29"/>
      <c r="FQ16" s="29"/>
      <c r="FR16" s="29"/>
      <c r="FS16" s="29"/>
      <c r="FT16" s="29"/>
      <c r="FU16" s="29"/>
      <c r="FV16" s="29"/>
      <c r="FW16" s="29"/>
      <c r="FX16" s="29"/>
      <c r="FY16" s="29"/>
      <c r="FZ16" s="29"/>
      <c r="GA16" s="29"/>
      <c r="GB16" s="29"/>
      <c r="GC16" s="29"/>
      <c r="GD16" s="29"/>
      <c r="GE16" s="29"/>
      <c r="GF16" s="29"/>
      <c r="GG16" s="29"/>
      <c r="GH16" s="29"/>
      <c r="GI16" s="29"/>
      <c r="GJ16" s="29"/>
      <c r="GK16" s="29"/>
      <c r="GL16" s="29"/>
      <c r="GM16" s="29"/>
      <c r="GN16" s="29"/>
      <c r="GO16" s="29"/>
      <c r="GP16" s="29"/>
    </row>
    <row r="17" spans="1:198" ht="15" customHeight="1" x14ac:dyDescent="0.15">
      <c r="A17" s="284"/>
      <c r="B17" s="284"/>
      <c r="C17" s="284"/>
      <c r="D17" s="284"/>
      <c r="E17" s="284"/>
      <c r="F17" s="284"/>
      <c r="G17" s="284"/>
      <c r="H17" s="284"/>
      <c r="I17" s="284"/>
      <c r="J17" s="284"/>
      <c r="K17" s="284"/>
      <c r="L17" s="284"/>
      <c r="M17" s="284"/>
      <c r="N17" s="284"/>
      <c r="O17" s="284"/>
      <c r="P17" s="284"/>
      <c r="Q17" s="284"/>
      <c r="R17" s="284"/>
      <c r="S17" s="284"/>
      <c r="T17" s="284"/>
      <c r="U17" s="284"/>
      <c r="V17" s="284"/>
      <c r="W17" s="284"/>
      <c r="X17" s="284"/>
      <c r="Y17" s="284"/>
      <c r="Z17" s="284"/>
      <c r="AA17" s="284"/>
      <c r="AB17" s="284"/>
      <c r="AC17" s="284"/>
      <c r="AD17" s="284"/>
      <c r="AE17" s="284"/>
      <c r="AF17" s="284"/>
      <c r="AG17" s="284"/>
      <c r="AH17" s="284"/>
      <c r="AI17" s="284"/>
      <c r="AJ17" s="284"/>
      <c r="AK17" s="284"/>
      <c r="AL17" s="284"/>
      <c r="AM17" s="284"/>
      <c r="AN17" s="284"/>
      <c r="AO17" s="284"/>
      <c r="AP17" s="284"/>
      <c r="AQ17" s="284"/>
      <c r="AR17" s="284"/>
      <c r="AS17" s="284"/>
      <c r="AT17" s="284"/>
      <c r="AU17" s="284"/>
      <c r="AV17" s="284"/>
      <c r="AW17" s="284"/>
      <c r="AX17" s="284"/>
      <c r="AY17" s="284"/>
      <c r="AZ17" s="284"/>
      <c r="BA17" s="284"/>
      <c r="BB17" s="284"/>
      <c r="BC17" s="284"/>
      <c r="BD17" s="284"/>
      <c r="BE17" s="284"/>
      <c r="BF17" s="284"/>
      <c r="BG17" s="284"/>
      <c r="BH17" s="284"/>
      <c r="BI17" s="284"/>
      <c r="BJ17" s="284"/>
      <c r="BK17" s="284"/>
      <c r="BL17" s="284"/>
      <c r="BM17" s="284"/>
      <c r="BN17" s="284"/>
      <c r="BO17" s="284"/>
      <c r="BP17" s="284"/>
      <c r="BQ17" s="284"/>
      <c r="BR17" s="284"/>
      <c r="BS17" s="284"/>
      <c r="BT17" s="284"/>
      <c r="BU17" s="284"/>
      <c r="BV17" s="284"/>
      <c r="BW17" s="284"/>
      <c r="BX17" s="284"/>
      <c r="BY17" s="284"/>
      <c r="BZ17" s="284"/>
      <c r="CA17" s="284"/>
      <c r="CB17" s="93"/>
      <c r="CC17" s="93"/>
      <c r="CD17" s="93"/>
      <c r="CE17" s="93"/>
      <c r="CF17" s="93"/>
      <c r="CG17" s="93"/>
      <c r="CH17" s="93"/>
      <c r="CI17" s="9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30"/>
      <c r="EX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</row>
    <row r="18" spans="1:198" ht="15" customHeight="1" x14ac:dyDescent="0.15">
      <c r="A18" s="284"/>
      <c r="B18" s="284"/>
      <c r="C18" s="284"/>
      <c r="D18" s="284"/>
      <c r="E18" s="284"/>
      <c r="F18" s="284"/>
      <c r="G18" s="284"/>
      <c r="H18" s="284"/>
      <c r="I18" s="284"/>
      <c r="J18" s="284"/>
      <c r="K18" s="284"/>
      <c r="L18" s="284"/>
      <c r="M18" s="284"/>
      <c r="N18" s="284"/>
      <c r="O18" s="284"/>
      <c r="P18" s="284"/>
      <c r="Q18" s="284"/>
      <c r="R18" s="284"/>
      <c r="S18" s="284" t="s">
        <v>34</v>
      </c>
      <c r="T18" s="284"/>
      <c r="U18" s="284"/>
      <c r="V18" s="284"/>
      <c r="W18" s="284"/>
      <c r="X18" s="284"/>
      <c r="Y18" s="284"/>
      <c r="Z18" s="284"/>
      <c r="AA18" s="284"/>
      <c r="AB18" s="284"/>
      <c r="AC18" s="284"/>
      <c r="AD18" s="284" t="s">
        <v>3</v>
      </c>
      <c r="AE18" s="284"/>
      <c r="AF18" s="284"/>
      <c r="AG18" s="284"/>
      <c r="AH18" s="284"/>
      <c r="AI18" s="284"/>
      <c r="AJ18" s="284"/>
      <c r="AK18" s="284"/>
      <c r="AL18" s="284"/>
      <c r="AM18" s="284"/>
      <c r="AN18" s="284"/>
      <c r="AO18" s="340"/>
      <c r="AP18" s="340"/>
      <c r="AQ18" s="340"/>
      <c r="AR18" s="340"/>
      <c r="AS18" s="340"/>
      <c r="AT18" s="340"/>
      <c r="AU18" s="340"/>
      <c r="AV18" s="340"/>
      <c r="AW18" s="340"/>
      <c r="AX18" s="340"/>
      <c r="AY18" s="340"/>
      <c r="AZ18" s="340"/>
      <c r="BA18" s="340"/>
      <c r="BB18" s="340"/>
      <c r="BC18" s="340"/>
      <c r="BD18" s="340"/>
      <c r="BE18" s="340"/>
      <c r="BF18" s="340"/>
      <c r="BG18" s="340"/>
      <c r="BH18" s="340"/>
      <c r="BI18" s="340"/>
      <c r="BJ18" s="340"/>
      <c r="BK18" s="340"/>
      <c r="BL18" s="340"/>
      <c r="BM18" s="340"/>
      <c r="BN18" s="340"/>
      <c r="BO18" s="340"/>
      <c r="BP18" s="340"/>
      <c r="BQ18" s="340"/>
      <c r="BR18" s="340"/>
      <c r="BS18" s="340"/>
      <c r="BT18" s="340"/>
      <c r="BU18" s="340"/>
      <c r="BV18" s="340"/>
      <c r="BW18" s="340"/>
      <c r="BX18" s="340"/>
      <c r="BY18" s="340"/>
      <c r="BZ18" s="340"/>
      <c r="CA18" s="340"/>
      <c r="CB18" s="93"/>
      <c r="CC18" s="93"/>
      <c r="CD18" s="93"/>
      <c r="CE18" s="93"/>
      <c r="CF18" s="93"/>
      <c r="CG18" s="93"/>
      <c r="CH18" s="93"/>
      <c r="CI18" s="9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</row>
    <row r="19" spans="1:198" ht="15" customHeight="1" x14ac:dyDescent="0.15">
      <c r="A19" s="284"/>
      <c r="B19" s="284"/>
      <c r="C19" s="284"/>
      <c r="D19" s="284"/>
      <c r="E19" s="284"/>
      <c r="F19" s="284"/>
      <c r="G19" s="284"/>
      <c r="H19" s="284"/>
      <c r="I19" s="284"/>
      <c r="J19" s="284"/>
      <c r="K19" s="284"/>
      <c r="L19" s="284"/>
      <c r="M19" s="284"/>
      <c r="N19" s="284"/>
      <c r="O19" s="284"/>
      <c r="P19" s="284"/>
      <c r="Q19" s="284"/>
      <c r="R19" s="284"/>
      <c r="S19" s="284"/>
      <c r="T19" s="284"/>
      <c r="U19" s="284"/>
      <c r="V19" s="284"/>
      <c r="W19" s="284"/>
      <c r="X19" s="284"/>
      <c r="Y19" s="284"/>
      <c r="Z19" s="284"/>
      <c r="AA19" s="284"/>
      <c r="AB19" s="284"/>
      <c r="AC19" s="284"/>
      <c r="AD19" s="284"/>
      <c r="AE19" s="284"/>
      <c r="AF19" s="284"/>
      <c r="AG19" s="284"/>
      <c r="AH19" s="284"/>
      <c r="AI19" s="284"/>
      <c r="AJ19" s="284"/>
      <c r="AK19" s="284"/>
      <c r="AL19" s="284"/>
      <c r="AM19" s="284"/>
      <c r="AN19" s="284"/>
      <c r="AO19" s="340"/>
      <c r="AP19" s="340"/>
      <c r="AQ19" s="340"/>
      <c r="AR19" s="340"/>
      <c r="AS19" s="340"/>
      <c r="AT19" s="340"/>
      <c r="AU19" s="340"/>
      <c r="AV19" s="340"/>
      <c r="AW19" s="340"/>
      <c r="AX19" s="340"/>
      <c r="AY19" s="340"/>
      <c r="AZ19" s="340"/>
      <c r="BA19" s="340"/>
      <c r="BB19" s="340"/>
      <c r="BC19" s="340"/>
      <c r="BD19" s="340"/>
      <c r="BE19" s="340"/>
      <c r="BF19" s="340"/>
      <c r="BG19" s="340"/>
      <c r="BH19" s="340"/>
      <c r="BI19" s="340"/>
      <c r="BJ19" s="340"/>
      <c r="BK19" s="340"/>
      <c r="BL19" s="340"/>
      <c r="BM19" s="340"/>
      <c r="BN19" s="340"/>
      <c r="BO19" s="340"/>
      <c r="BP19" s="340"/>
      <c r="BQ19" s="340"/>
      <c r="BR19" s="340"/>
      <c r="BS19" s="340"/>
      <c r="BT19" s="340"/>
      <c r="BU19" s="340"/>
      <c r="BV19" s="340"/>
      <c r="BW19" s="340"/>
      <c r="BX19" s="340"/>
      <c r="BY19" s="340"/>
      <c r="BZ19" s="340"/>
      <c r="CA19" s="340"/>
      <c r="CB19" s="93"/>
      <c r="CC19" s="93"/>
      <c r="CD19" s="93"/>
      <c r="CE19" s="93"/>
      <c r="CF19" s="93"/>
      <c r="CG19" s="93"/>
      <c r="CH19" s="93"/>
      <c r="CI19" s="9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</row>
    <row r="20" spans="1:198" ht="15" customHeight="1" x14ac:dyDescent="0.15">
      <c r="A20" s="284"/>
      <c r="B20" s="284"/>
      <c r="C20" s="284"/>
      <c r="D20" s="284"/>
      <c r="E20" s="284"/>
      <c r="F20" s="284"/>
      <c r="G20" s="284"/>
      <c r="H20" s="284"/>
      <c r="I20" s="284"/>
      <c r="J20" s="284"/>
      <c r="K20" s="284"/>
      <c r="L20" s="284"/>
      <c r="M20" s="284"/>
      <c r="N20" s="284"/>
      <c r="O20" s="284"/>
      <c r="P20" s="284"/>
      <c r="Q20" s="284"/>
      <c r="R20" s="284"/>
      <c r="S20" s="284"/>
      <c r="T20" s="284"/>
      <c r="U20" s="284"/>
      <c r="V20" s="284"/>
      <c r="W20" s="284"/>
      <c r="X20" s="284"/>
      <c r="Y20" s="284"/>
      <c r="Z20" s="284"/>
      <c r="AA20" s="284"/>
      <c r="AB20" s="284"/>
      <c r="AC20" s="284"/>
      <c r="AD20" s="284"/>
      <c r="AE20" s="284"/>
      <c r="AF20" s="284"/>
      <c r="AG20" s="284"/>
      <c r="AH20" s="284"/>
      <c r="AI20" s="284"/>
      <c r="AJ20" s="284"/>
      <c r="AK20" s="284"/>
      <c r="AL20" s="284"/>
      <c r="AM20" s="284"/>
      <c r="AN20" s="284"/>
      <c r="AO20" s="341"/>
      <c r="AP20" s="341"/>
      <c r="AQ20" s="341"/>
      <c r="AR20" s="341"/>
      <c r="AS20" s="341"/>
      <c r="AT20" s="341"/>
      <c r="AU20" s="341"/>
      <c r="AV20" s="341"/>
      <c r="AW20" s="341"/>
      <c r="AX20" s="341"/>
      <c r="AY20" s="341"/>
      <c r="AZ20" s="341"/>
      <c r="BA20" s="341"/>
      <c r="BB20" s="341"/>
      <c r="BC20" s="341"/>
      <c r="BD20" s="341"/>
      <c r="BE20" s="341"/>
      <c r="BF20" s="341"/>
      <c r="BG20" s="341"/>
      <c r="BH20" s="341"/>
      <c r="BI20" s="341"/>
      <c r="BJ20" s="341"/>
      <c r="BK20" s="341"/>
      <c r="BL20" s="341"/>
      <c r="BM20" s="341"/>
      <c r="BN20" s="341"/>
      <c r="BO20" s="341"/>
      <c r="BP20" s="341"/>
      <c r="BQ20" s="341"/>
      <c r="BR20" s="341"/>
      <c r="BS20" s="341"/>
      <c r="BT20" s="341"/>
      <c r="BU20" s="341"/>
      <c r="BV20" s="341"/>
      <c r="BW20" s="341"/>
      <c r="BX20" s="341"/>
      <c r="BY20" s="341"/>
      <c r="BZ20" s="341"/>
      <c r="CA20" s="341"/>
      <c r="CB20" s="93"/>
      <c r="CC20" s="93"/>
      <c r="CD20" s="93"/>
      <c r="CE20" s="93"/>
      <c r="CF20" s="93"/>
      <c r="CG20" s="93"/>
      <c r="CH20" s="93"/>
      <c r="CI20" s="93"/>
      <c r="CJ20" s="53" t="s">
        <v>148</v>
      </c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</row>
    <row r="21" spans="1:198" ht="15" customHeight="1" x14ac:dyDescent="0.15">
      <c r="A21" s="284"/>
      <c r="B21" s="284"/>
      <c r="C21" s="284"/>
      <c r="D21" s="284"/>
      <c r="E21" s="284"/>
      <c r="F21" s="284"/>
      <c r="G21" s="284"/>
      <c r="H21" s="284"/>
      <c r="I21" s="284"/>
      <c r="J21" s="284"/>
      <c r="K21" s="284"/>
      <c r="L21" s="284"/>
      <c r="M21" s="284"/>
      <c r="N21" s="284"/>
      <c r="O21" s="284"/>
      <c r="P21" s="284"/>
      <c r="Q21" s="284"/>
      <c r="R21" s="284"/>
      <c r="S21" s="284"/>
      <c r="T21" s="284"/>
      <c r="U21" s="284"/>
      <c r="V21" s="284"/>
      <c r="W21" s="284"/>
      <c r="X21" s="284"/>
      <c r="Y21" s="284"/>
      <c r="Z21" s="284"/>
      <c r="AA21" s="284"/>
      <c r="AB21" s="284"/>
      <c r="AC21" s="284"/>
      <c r="AD21" s="284" t="s">
        <v>141</v>
      </c>
      <c r="AE21" s="284"/>
      <c r="AF21" s="284"/>
      <c r="AG21" s="284"/>
      <c r="AH21" s="284"/>
      <c r="AI21" s="284"/>
      <c r="AJ21" s="284"/>
      <c r="AK21" s="284"/>
      <c r="AL21" s="284"/>
      <c r="AM21" s="284"/>
      <c r="AN21" s="284"/>
      <c r="AO21" s="346"/>
      <c r="AP21" s="346"/>
      <c r="AQ21" s="346"/>
      <c r="AR21" s="346"/>
      <c r="AS21" s="346"/>
      <c r="AT21" s="346"/>
      <c r="AU21" s="346"/>
      <c r="AV21" s="346"/>
      <c r="AW21" s="346"/>
      <c r="AX21" s="346"/>
      <c r="AY21" s="346"/>
      <c r="AZ21" s="346"/>
      <c r="BA21" s="346"/>
      <c r="BB21" s="346"/>
      <c r="BC21" s="346"/>
      <c r="BD21" s="346"/>
      <c r="BE21" s="346"/>
      <c r="BF21" s="346"/>
      <c r="BG21" s="346"/>
      <c r="BH21" s="346"/>
      <c r="BI21" s="346"/>
      <c r="BJ21" s="346"/>
      <c r="BK21" s="346"/>
      <c r="BL21" s="346"/>
      <c r="BM21" s="346"/>
      <c r="BN21" s="346"/>
      <c r="BO21" s="346"/>
      <c r="BP21" s="346"/>
      <c r="BQ21" s="346"/>
      <c r="BR21" s="346"/>
      <c r="BS21" s="346"/>
      <c r="BT21" s="346"/>
      <c r="BU21" s="346"/>
      <c r="BV21" s="346"/>
      <c r="BW21" s="346"/>
      <c r="BX21" s="346"/>
      <c r="BY21" s="346"/>
      <c r="BZ21" s="346"/>
      <c r="CA21" s="346"/>
      <c r="CB21" s="93"/>
      <c r="CC21" s="93"/>
      <c r="CD21" s="93"/>
      <c r="CE21" s="93"/>
      <c r="CF21" s="93"/>
      <c r="CG21" s="93"/>
      <c r="CH21" s="93"/>
      <c r="CI21" s="9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</row>
    <row r="22" spans="1:198" ht="15" customHeight="1" x14ac:dyDescent="0.15">
      <c r="A22" s="284"/>
      <c r="B22" s="284"/>
      <c r="C22" s="284"/>
      <c r="D22" s="284"/>
      <c r="E22" s="284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4"/>
      <c r="U22" s="284"/>
      <c r="V22" s="284"/>
      <c r="W22" s="284"/>
      <c r="X22" s="284"/>
      <c r="Y22" s="284"/>
      <c r="Z22" s="284"/>
      <c r="AA22" s="284"/>
      <c r="AB22" s="284"/>
      <c r="AC22" s="284"/>
      <c r="AD22" s="284"/>
      <c r="AE22" s="284"/>
      <c r="AF22" s="284"/>
      <c r="AG22" s="284"/>
      <c r="AH22" s="284"/>
      <c r="AI22" s="284"/>
      <c r="AJ22" s="284"/>
      <c r="AK22" s="284"/>
      <c r="AL22" s="284"/>
      <c r="AM22" s="284"/>
      <c r="AN22" s="284"/>
      <c r="AO22" s="286"/>
      <c r="AP22" s="286"/>
      <c r="AQ22" s="286"/>
      <c r="AR22" s="286"/>
      <c r="AS22" s="286"/>
      <c r="AT22" s="286"/>
      <c r="AU22" s="286"/>
      <c r="AV22" s="286"/>
      <c r="AW22" s="286"/>
      <c r="AX22" s="286"/>
      <c r="AY22" s="286"/>
      <c r="AZ22" s="286"/>
      <c r="BA22" s="286"/>
      <c r="BB22" s="286"/>
      <c r="BC22" s="286"/>
      <c r="BD22" s="286"/>
      <c r="BE22" s="286"/>
      <c r="BF22" s="286"/>
      <c r="BG22" s="286"/>
      <c r="BH22" s="286"/>
      <c r="BI22" s="286"/>
      <c r="BJ22" s="286"/>
      <c r="BK22" s="286"/>
      <c r="BL22" s="286"/>
      <c r="BM22" s="286"/>
      <c r="BN22" s="286"/>
      <c r="BO22" s="286"/>
      <c r="BP22" s="286"/>
      <c r="BQ22" s="286"/>
      <c r="BR22" s="286"/>
      <c r="BS22" s="286"/>
      <c r="BT22" s="286"/>
      <c r="BU22" s="286"/>
      <c r="BV22" s="286"/>
      <c r="BW22" s="286"/>
      <c r="BX22" s="286"/>
      <c r="BY22" s="286"/>
      <c r="BZ22" s="286"/>
      <c r="CA22" s="286"/>
      <c r="CB22" s="93"/>
      <c r="CC22" s="93"/>
      <c r="CD22" s="93"/>
      <c r="CE22" s="93"/>
      <c r="CF22" s="93"/>
      <c r="CG22" s="93"/>
      <c r="CH22" s="93"/>
      <c r="CI22" s="93"/>
      <c r="CJ22" s="53" t="s">
        <v>149</v>
      </c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30"/>
      <c r="EX22" s="30"/>
      <c r="EY22" s="30"/>
      <c r="EZ22" s="30"/>
      <c r="FA22" s="30"/>
      <c r="FB22" s="30"/>
      <c r="FC22" s="30"/>
      <c r="FD22" s="30"/>
      <c r="FE22" s="30"/>
      <c r="FF22" s="30"/>
      <c r="FG22" s="30"/>
      <c r="FH22" s="30"/>
      <c r="FI22" s="30"/>
      <c r="FJ22" s="30"/>
      <c r="FK22" s="30"/>
      <c r="FL22" s="30"/>
      <c r="FM22" s="30"/>
      <c r="FN22" s="30"/>
      <c r="FO22" s="30"/>
      <c r="FP22" s="30"/>
      <c r="FQ22" s="30"/>
      <c r="FR22" s="30"/>
      <c r="FS22" s="30"/>
      <c r="FT22" s="30"/>
      <c r="FU22" s="30"/>
      <c r="FV22" s="30"/>
      <c r="FW22" s="30"/>
      <c r="FX22" s="30"/>
      <c r="FY22" s="30"/>
      <c r="FZ22" s="30"/>
      <c r="GA22" s="30"/>
      <c r="GB22" s="30"/>
      <c r="GC22" s="30"/>
      <c r="GD22" s="30"/>
      <c r="GE22" s="30"/>
      <c r="GF22" s="30"/>
      <c r="GG22" s="30"/>
      <c r="GH22" s="30"/>
      <c r="GI22" s="30"/>
      <c r="GJ22" s="30"/>
      <c r="GK22" s="30"/>
      <c r="GL22" s="30"/>
      <c r="GM22" s="30"/>
      <c r="GN22" s="30"/>
      <c r="GO22" s="30"/>
      <c r="GP22" s="30"/>
    </row>
    <row r="23" spans="1:198" ht="15" customHeight="1" x14ac:dyDescent="0.15">
      <c r="A23" s="284"/>
      <c r="B23" s="284"/>
      <c r="C23" s="284"/>
      <c r="D23" s="284"/>
      <c r="E23" s="284"/>
      <c r="F23" s="284"/>
      <c r="G23" s="284"/>
      <c r="H23" s="284"/>
      <c r="I23" s="284"/>
      <c r="J23" s="284"/>
      <c r="K23" s="284"/>
      <c r="L23" s="284"/>
      <c r="M23" s="284"/>
      <c r="N23" s="284"/>
      <c r="O23" s="284"/>
      <c r="P23" s="284"/>
      <c r="Q23" s="284"/>
      <c r="R23" s="284"/>
      <c r="S23" s="284"/>
      <c r="T23" s="284"/>
      <c r="U23" s="284"/>
      <c r="V23" s="284"/>
      <c r="W23" s="284"/>
      <c r="X23" s="284"/>
      <c r="Y23" s="284"/>
      <c r="Z23" s="284"/>
      <c r="AA23" s="284"/>
      <c r="AB23" s="284"/>
      <c r="AC23" s="284"/>
      <c r="AD23" s="284"/>
      <c r="AE23" s="284"/>
      <c r="AF23" s="284"/>
      <c r="AG23" s="284"/>
      <c r="AH23" s="284"/>
      <c r="AI23" s="284"/>
      <c r="AJ23" s="284"/>
      <c r="AK23" s="284"/>
      <c r="AL23" s="284"/>
      <c r="AM23" s="284"/>
      <c r="AN23" s="284"/>
      <c r="AO23" s="341"/>
      <c r="AP23" s="341"/>
      <c r="AQ23" s="341"/>
      <c r="AR23" s="341"/>
      <c r="AS23" s="341"/>
      <c r="AT23" s="341"/>
      <c r="AU23" s="341"/>
      <c r="AV23" s="341"/>
      <c r="AW23" s="341"/>
      <c r="AX23" s="341"/>
      <c r="AY23" s="341"/>
      <c r="AZ23" s="341"/>
      <c r="BA23" s="341"/>
      <c r="BB23" s="341"/>
      <c r="BC23" s="341"/>
      <c r="BD23" s="341"/>
      <c r="BE23" s="341"/>
      <c r="BF23" s="341"/>
      <c r="BG23" s="341"/>
      <c r="BH23" s="341"/>
      <c r="BI23" s="341"/>
      <c r="BJ23" s="341"/>
      <c r="BK23" s="341"/>
      <c r="BL23" s="341"/>
      <c r="BM23" s="341"/>
      <c r="BN23" s="341"/>
      <c r="BO23" s="341"/>
      <c r="BP23" s="341"/>
      <c r="BQ23" s="341"/>
      <c r="BR23" s="341"/>
      <c r="BS23" s="341"/>
      <c r="BT23" s="341"/>
      <c r="BU23" s="341"/>
      <c r="BV23" s="341"/>
      <c r="BW23" s="341"/>
      <c r="BX23" s="341"/>
      <c r="BY23" s="341"/>
      <c r="BZ23" s="341"/>
      <c r="CA23" s="341"/>
      <c r="CB23" s="93"/>
      <c r="CC23" s="93"/>
      <c r="CD23" s="93"/>
      <c r="CE23" s="93"/>
      <c r="CF23" s="93"/>
      <c r="CG23" s="93"/>
      <c r="CH23" s="93"/>
      <c r="CI23" s="9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30"/>
      <c r="EX23" s="30"/>
      <c r="EY23" s="30"/>
      <c r="EZ23" s="30"/>
      <c r="FA23" s="30"/>
      <c r="FB23" s="30"/>
      <c r="FC23" s="30"/>
      <c r="FD23" s="30"/>
      <c r="FE23" s="30"/>
      <c r="FF23" s="30"/>
      <c r="FG23" s="30"/>
      <c r="FH23" s="30"/>
      <c r="FI23" s="30"/>
      <c r="FJ23" s="30"/>
      <c r="FK23" s="30"/>
      <c r="FL23" s="30"/>
      <c r="FM23" s="30"/>
      <c r="FN23" s="30"/>
      <c r="FO23" s="30"/>
      <c r="FP23" s="30"/>
      <c r="FQ23" s="30"/>
      <c r="FR23" s="30"/>
      <c r="FS23" s="30"/>
      <c r="FT23" s="30"/>
      <c r="FU23" s="30"/>
      <c r="FV23" s="30"/>
      <c r="FW23" s="30"/>
      <c r="FX23" s="30"/>
      <c r="FY23" s="30"/>
      <c r="FZ23" s="30"/>
      <c r="GA23" s="30"/>
      <c r="GB23" s="30"/>
      <c r="GC23" s="30"/>
      <c r="GD23" s="30"/>
      <c r="GE23" s="30"/>
      <c r="GF23" s="30"/>
      <c r="GG23" s="30"/>
      <c r="GH23" s="30"/>
      <c r="GI23" s="30"/>
      <c r="GJ23" s="30"/>
      <c r="GK23" s="30"/>
      <c r="GL23" s="30"/>
      <c r="GM23" s="30"/>
      <c r="GN23" s="30"/>
      <c r="GO23" s="30"/>
      <c r="GP23" s="30"/>
    </row>
    <row r="24" spans="1:198" ht="15" customHeight="1" x14ac:dyDescent="0.15">
      <c r="A24" s="284"/>
      <c r="B24" s="284"/>
      <c r="C24" s="284"/>
      <c r="D24" s="284"/>
      <c r="E24" s="284"/>
      <c r="F24" s="284"/>
      <c r="G24" s="284"/>
      <c r="H24" s="284"/>
      <c r="I24" s="284"/>
      <c r="J24" s="284"/>
      <c r="K24" s="284"/>
      <c r="L24" s="284"/>
      <c r="M24" s="284"/>
      <c r="N24" s="284"/>
      <c r="O24" s="284"/>
      <c r="P24" s="284"/>
      <c r="Q24" s="284"/>
      <c r="R24" s="284"/>
      <c r="S24" s="284"/>
      <c r="T24" s="284"/>
      <c r="U24" s="284"/>
      <c r="V24" s="284"/>
      <c r="W24" s="284"/>
      <c r="X24" s="284"/>
      <c r="Y24" s="284"/>
      <c r="Z24" s="284"/>
      <c r="AA24" s="284"/>
      <c r="AB24" s="284"/>
      <c r="AC24" s="284"/>
      <c r="AD24" s="284" t="s">
        <v>140</v>
      </c>
      <c r="AE24" s="284"/>
      <c r="AF24" s="284"/>
      <c r="AG24" s="284"/>
      <c r="AH24" s="284"/>
      <c r="AI24" s="284"/>
      <c r="AJ24" s="284"/>
      <c r="AK24" s="284"/>
      <c r="AL24" s="284"/>
      <c r="AM24" s="284"/>
      <c r="AN24" s="284"/>
      <c r="AO24" s="346"/>
      <c r="AP24" s="346"/>
      <c r="AQ24" s="346"/>
      <c r="AR24" s="346"/>
      <c r="AS24" s="346"/>
      <c r="AT24" s="346"/>
      <c r="AU24" s="346"/>
      <c r="AV24" s="346"/>
      <c r="AW24" s="346"/>
      <c r="AX24" s="346"/>
      <c r="AY24" s="346"/>
      <c r="AZ24" s="346"/>
      <c r="BA24" s="346"/>
      <c r="BB24" s="346"/>
      <c r="BC24" s="346"/>
      <c r="BD24" s="346"/>
      <c r="BE24" s="346"/>
      <c r="BF24" s="346"/>
      <c r="BG24" s="346"/>
      <c r="BH24" s="346"/>
      <c r="BI24" s="346"/>
      <c r="BJ24" s="346"/>
      <c r="BK24" s="346"/>
      <c r="BL24" s="346"/>
      <c r="BM24" s="346"/>
      <c r="BN24" s="346"/>
      <c r="BO24" s="346"/>
      <c r="BP24" s="346"/>
      <c r="BQ24" s="346"/>
      <c r="BR24" s="346"/>
      <c r="BS24" s="346"/>
      <c r="BT24" s="346"/>
      <c r="BU24" s="348" t="s">
        <v>273</v>
      </c>
      <c r="BV24" s="348"/>
      <c r="BW24" s="348"/>
      <c r="BX24" s="348"/>
      <c r="BY24" s="348"/>
      <c r="BZ24" s="348"/>
      <c r="CA24" s="348"/>
      <c r="CB24" s="93"/>
      <c r="CC24" s="93"/>
      <c r="CD24" s="93"/>
      <c r="CE24" s="93"/>
      <c r="CF24" s="93"/>
      <c r="CG24" s="93"/>
      <c r="CH24" s="93"/>
      <c r="CI24" s="9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30"/>
      <c r="EX24" s="30"/>
      <c r="EY24" s="30"/>
      <c r="EZ24" s="30"/>
      <c r="FA24" s="30"/>
      <c r="FB24" s="30"/>
      <c r="FC24" s="30"/>
      <c r="FD24" s="30"/>
      <c r="FE24" s="30"/>
      <c r="FF24" s="30"/>
      <c r="FG24" s="30"/>
      <c r="FH24" s="30"/>
      <c r="FI24" s="30"/>
      <c r="FJ24" s="30"/>
      <c r="FK24" s="30"/>
      <c r="FL24" s="30"/>
      <c r="FM24" s="30"/>
      <c r="FN24" s="30"/>
      <c r="FO24" s="30"/>
      <c r="FP24" s="30"/>
      <c r="FQ24" s="30"/>
      <c r="FR24" s="30"/>
      <c r="FS24" s="30"/>
      <c r="FT24" s="30"/>
      <c r="FU24" s="30"/>
      <c r="FV24" s="30"/>
      <c r="FW24" s="30"/>
      <c r="FX24" s="30"/>
      <c r="FY24" s="30"/>
      <c r="FZ24" s="30"/>
      <c r="GA24" s="30"/>
      <c r="GB24" s="30"/>
      <c r="GC24" s="30"/>
      <c r="GD24" s="30"/>
      <c r="GE24" s="30"/>
      <c r="GF24" s="30"/>
      <c r="GG24" s="30"/>
      <c r="GH24" s="30"/>
      <c r="GI24" s="30"/>
      <c r="GJ24" s="30"/>
      <c r="GK24" s="30"/>
      <c r="GL24" s="30"/>
      <c r="GM24" s="30"/>
      <c r="GN24" s="30"/>
      <c r="GO24" s="30"/>
      <c r="GP24" s="30"/>
    </row>
    <row r="25" spans="1:198" ht="15" customHeight="1" x14ac:dyDescent="0.15">
      <c r="A25" s="284"/>
      <c r="B25" s="284"/>
      <c r="C25" s="284"/>
      <c r="D25" s="284"/>
      <c r="E25" s="284"/>
      <c r="F25" s="284"/>
      <c r="G25" s="284"/>
      <c r="H25" s="284"/>
      <c r="I25" s="284"/>
      <c r="J25" s="284"/>
      <c r="K25" s="284"/>
      <c r="L25" s="284"/>
      <c r="M25" s="284"/>
      <c r="N25" s="284"/>
      <c r="O25" s="284"/>
      <c r="P25" s="284"/>
      <c r="Q25" s="284"/>
      <c r="R25" s="284"/>
      <c r="S25" s="284"/>
      <c r="T25" s="284"/>
      <c r="U25" s="284"/>
      <c r="V25" s="284"/>
      <c r="W25" s="284"/>
      <c r="X25" s="284"/>
      <c r="Y25" s="284"/>
      <c r="Z25" s="284"/>
      <c r="AA25" s="284"/>
      <c r="AB25" s="284"/>
      <c r="AC25" s="284"/>
      <c r="AD25" s="284"/>
      <c r="AE25" s="284"/>
      <c r="AF25" s="284"/>
      <c r="AG25" s="284"/>
      <c r="AH25" s="284"/>
      <c r="AI25" s="284"/>
      <c r="AJ25" s="284"/>
      <c r="AK25" s="284"/>
      <c r="AL25" s="284"/>
      <c r="AM25" s="284"/>
      <c r="AN25" s="284"/>
      <c r="AO25" s="286"/>
      <c r="AP25" s="286"/>
      <c r="AQ25" s="286"/>
      <c r="AR25" s="286"/>
      <c r="AS25" s="286"/>
      <c r="AT25" s="286"/>
      <c r="AU25" s="286"/>
      <c r="AV25" s="286"/>
      <c r="AW25" s="286"/>
      <c r="AX25" s="286"/>
      <c r="AY25" s="286"/>
      <c r="AZ25" s="286"/>
      <c r="BA25" s="286"/>
      <c r="BB25" s="286"/>
      <c r="BC25" s="286"/>
      <c r="BD25" s="286"/>
      <c r="BE25" s="286"/>
      <c r="BF25" s="286"/>
      <c r="BG25" s="286"/>
      <c r="BH25" s="286"/>
      <c r="BI25" s="286"/>
      <c r="BJ25" s="286"/>
      <c r="BK25" s="286"/>
      <c r="BL25" s="286"/>
      <c r="BM25" s="286"/>
      <c r="BN25" s="286"/>
      <c r="BO25" s="286"/>
      <c r="BP25" s="286"/>
      <c r="BQ25" s="286"/>
      <c r="BR25" s="286"/>
      <c r="BS25" s="286"/>
      <c r="BT25" s="286"/>
      <c r="BU25" s="349"/>
      <c r="BV25" s="349"/>
      <c r="BW25" s="349"/>
      <c r="BX25" s="349"/>
      <c r="BY25" s="349"/>
      <c r="BZ25" s="349"/>
      <c r="CA25" s="349"/>
      <c r="CB25" s="93"/>
      <c r="CC25" s="93"/>
      <c r="CD25" s="93"/>
      <c r="CE25" s="93"/>
      <c r="CF25" s="93"/>
      <c r="CG25" s="93"/>
      <c r="CH25" s="93"/>
      <c r="CI25" s="9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30"/>
      <c r="EX25" s="30"/>
      <c r="EY25" s="30"/>
      <c r="EZ25" s="30"/>
      <c r="FA25" s="30"/>
      <c r="FB25" s="30"/>
      <c r="FC25" s="30"/>
      <c r="FD25" s="30"/>
      <c r="FE25" s="30"/>
      <c r="FF25" s="30"/>
      <c r="FG25" s="30"/>
      <c r="FH25" s="30"/>
      <c r="FI25" s="30"/>
      <c r="FJ25" s="30"/>
      <c r="FK25" s="30"/>
      <c r="FL25" s="30"/>
      <c r="FM25" s="30"/>
      <c r="FN25" s="30"/>
      <c r="FO25" s="30"/>
      <c r="FP25" s="30"/>
      <c r="FQ25" s="30"/>
      <c r="FR25" s="30"/>
      <c r="FS25" s="30"/>
      <c r="FT25" s="30"/>
      <c r="FU25" s="30"/>
      <c r="FV25" s="30"/>
      <c r="FW25" s="30"/>
      <c r="FX25" s="30"/>
      <c r="FY25" s="30"/>
      <c r="FZ25" s="30"/>
      <c r="GA25" s="30"/>
      <c r="GB25" s="30"/>
      <c r="GC25" s="30"/>
      <c r="GD25" s="30"/>
      <c r="GE25" s="30"/>
      <c r="GF25" s="30"/>
      <c r="GG25" s="30"/>
      <c r="GH25" s="30"/>
      <c r="GI25" s="30"/>
      <c r="GJ25" s="30"/>
      <c r="GK25" s="30"/>
      <c r="GL25" s="30"/>
      <c r="GM25" s="30"/>
      <c r="GN25" s="30"/>
      <c r="GO25" s="30"/>
      <c r="GP25" s="30"/>
    </row>
    <row r="26" spans="1:198" s="2" customFormat="1" ht="15" customHeight="1" x14ac:dyDescent="0.15">
      <c r="A26" s="284"/>
      <c r="B26" s="284"/>
      <c r="C26" s="284"/>
      <c r="D26" s="284"/>
      <c r="E26" s="284"/>
      <c r="F26" s="284"/>
      <c r="G26" s="284"/>
      <c r="H26" s="284"/>
      <c r="I26" s="284"/>
      <c r="J26" s="284"/>
      <c r="K26" s="284"/>
      <c r="L26" s="284"/>
      <c r="M26" s="284"/>
      <c r="N26" s="284"/>
      <c r="O26" s="284"/>
      <c r="P26" s="284"/>
      <c r="Q26" s="284"/>
      <c r="R26" s="284"/>
      <c r="S26" s="284"/>
      <c r="T26" s="284"/>
      <c r="U26" s="284"/>
      <c r="V26" s="284"/>
      <c r="W26" s="284"/>
      <c r="X26" s="284"/>
      <c r="Y26" s="284"/>
      <c r="Z26" s="284"/>
      <c r="AA26" s="284"/>
      <c r="AB26" s="284"/>
      <c r="AC26" s="284"/>
      <c r="AD26" s="284"/>
      <c r="AE26" s="284"/>
      <c r="AF26" s="284"/>
      <c r="AG26" s="284"/>
      <c r="AH26" s="284"/>
      <c r="AI26" s="284"/>
      <c r="AJ26" s="284"/>
      <c r="AK26" s="284"/>
      <c r="AL26" s="284"/>
      <c r="AM26" s="284"/>
      <c r="AN26" s="284"/>
      <c r="AO26" s="341"/>
      <c r="AP26" s="341"/>
      <c r="AQ26" s="341"/>
      <c r="AR26" s="341"/>
      <c r="AS26" s="341"/>
      <c r="AT26" s="341"/>
      <c r="AU26" s="341"/>
      <c r="AV26" s="341"/>
      <c r="AW26" s="341"/>
      <c r="AX26" s="341"/>
      <c r="AY26" s="341"/>
      <c r="AZ26" s="341"/>
      <c r="BA26" s="341"/>
      <c r="BB26" s="341"/>
      <c r="BC26" s="341"/>
      <c r="BD26" s="341"/>
      <c r="BE26" s="341"/>
      <c r="BF26" s="341"/>
      <c r="BG26" s="341"/>
      <c r="BH26" s="341"/>
      <c r="BI26" s="341"/>
      <c r="BJ26" s="341"/>
      <c r="BK26" s="341"/>
      <c r="BL26" s="341"/>
      <c r="BM26" s="341"/>
      <c r="BN26" s="341"/>
      <c r="BO26" s="341"/>
      <c r="BP26" s="341"/>
      <c r="BQ26" s="341"/>
      <c r="BR26" s="341"/>
      <c r="BS26" s="341"/>
      <c r="BT26" s="341"/>
      <c r="BU26" s="350"/>
      <c r="BV26" s="350"/>
      <c r="BW26" s="350"/>
      <c r="BX26" s="350"/>
      <c r="BY26" s="350"/>
      <c r="BZ26" s="350"/>
      <c r="CA26" s="350"/>
      <c r="CB26" s="93"/>
      <c r="CC26" s="93"/>
      <c r="CD26" s="93"/>
      <c r="CE26" s="93"/>
      <c r="CF26" s="93"/>
      <c r="CG26" s="93"/>
      <c r="CH26" s="93"/>
      <c r="CI26" s="9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29"/>
      <c r="EX26" s="29"/>
      <c r="EY26" s="29"/>
      <c r="EZ26" s="29"/>
      <c r="FA26" s="29"/>
      <c r="FB26" s="29"/>
      <c r="FC26" s="29"/>
      <c r="FD26" s="29"/>
      <c r="FE26" s="29"/>
      <c r="FF26" s="29"/>
      <c r="FG26" s="29"/>
      <c r="FH26" s="29"/>
      <c r="FI26" s="29"/>
      <c r="FJ26" s="29"/>
      <c r="FK26" s="29"/>
      <c r="FL26" s="29"/>
      <c r="FM26" s="29"/>
      <c r="FN26" s="29"/>
      <c r="FO26" s="29"/>
      <c r="FP26" s="29"/>
      <c r="FQ26" s="29"/>
      <c r="FR26" s="29"/>
      <c r="FS26" s="29"/>
      <c r="FT26" s="29"/>
      <c r="FU26" s="29"/>
      <c r="FV26" s="29"/>
      <c r="FW26" s="29"/>
      <c r="FX26" s="29"/>
      <c r="FY26" s="29"/>
      <c r="FZ26" s="29"/>
      <c r="GA26" s="29"/>
      <c r="GB26" s="29"/>
      <c r="GC26" s="29"/>
      <c r="GD26" s="29"/>
      <c r="GE26" s="29"/>
      <c r="GF26" s="29"/>
      <c r="GG26" s="29"/>
      <c r="GH26" s="29"/>
      <c r="GI26" s="29"/>
      <c r="GJ26" s="29"/>
      <c r="GK26" s="29"/>
      <c r="GL26" s="29"/>
      <c r="GM26" s="29"/>
      <c r="GN26" s="29"/>
      <c r="GO26" s="29"/>
      <c r="GP26" s="29"/>
    </row>
    <row r="27" spans="1:198" s="2" customFormat="1" ht="15" customHeight="1" x14ac:dyDescent="0.15">
      <c r="A27" s="284"/>
      <c r="B27" s="284"/>
      <c r="C27" s="284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84"/>
      <c r="P27" s="284"/>
      <c r="Q27" s="284"/>
      <c r="R27" s="284"/>
      <c r="S27" s="284"/>
      <c r="T27" s="284"/>
      <c r="U27" s="284"/>
      <c r="V27" s="284"/>
      <c r="W27" s="284"/>
      <c r="X27" s="284"/>
      <c r="Y27" s="284"/>
      <c r="Z27" s="284"/>
      <c r="AA27" s="284"/>
      <c r="AB27" s="284"/>
      <c r="AC27" s="284"/>
      <c r="AD27" s="284"/>
      <c r="AE27" s="284"/>
      <c r="AF27" s="284"/>
      <c r="AG27" s="284"/>
      <c r="AH27" s="284"/>
      <c r="AI27" s="284"/>
      <c r="AJ27" s="284"/>
      <c r="AK27" s="284"/>
      <c r="AL27" s="284"/>
      <c r="AM27" s="284"/>
      <c r="AN27" s="284"/>
      <c r="AO27" s="347" t="s">
        <v>282</v>
      </c>
      <c r="AP27" s="347"/>
      <c r="AQ27" s="347"/>
      <c r="AR27" s="347"/>
      <c r="AS27" s="347"/>
      <c r="AT27" s="347"/>
      <c r="AU27" s="347"/>
      <c r="AV27" s="347"/>
      <c r="AW27" s="347"/>
      <c r="AX27" s="347"/>
      <c r="AY27" s="347"/>
      <c r="AZ27" s="347"/>
      <c r="BA27" s="347"/>
      <c r="BB27" s="347"/>
      <c r="BC27" s="347"/>
      <c r="BD27" s="347"/>
      <c r="BE27" s="347"/>
      <c r="BF27" s="347"/>
      <c r="BG27" s="347"/>
      <c r="BH27" s="347"/>
      <c r="BI27" s="347"/>
      <c r="BJ27" s="347"/>
      <c r="BK27" s="347"/>
      <c r="BL27" s="347"/>
      <c r="BM27" s="347"/>
      <c r="BN27" s="347"/>
      <c r="BO27" s="347"/>
      <c r="BP27" s="347"/>
      <c r="BQ27" s="347"/>
      <c r="BR27" s="347"/>
      <c r="BS27" s="347"/>
      <c r="BT27" s="347"/>
      <c r="BU27" s="347"/>
      <c r="BV27" s="347"/>
      <c r="BW27" s="347"/>
      <c r="BX27" s="347"/>
      <c r="BY27" s="347"/>
      <c r="BZ27" s="347"/>
      <c r="CA27" s="347"/>
      <c r="CB27" s="93"/>
      <c r="CC27" s="93"/>
      <c r="CD27" s="93"/>
      <c r="CE27" s="93"/>
      <c r="CF27" s="93"/>
      <c r="CG27" s="93"/>
      <c r="CH27" s="93"/>
      <c r="CI27" s="93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27"/>
      <c r="EX27" s="27"/>
      <c r="EY27" s="27"/>
      <c r="EZ27" s="27"/>
      <c r="FA27" s="27"/>
      <c r="FB27" s="27"/>
      <c r="FC27" s="27"/>
      <c r="FD27" s="28"/>
      <c r="FE27" s="28"/>
      <c r="FF27" s="28"/>
      <c r="FG27" s="28"/>
      <c r="FH27" s="28"/>
      <c r="FI27" s="28"/>
      <c r="FJ27" s="28"/>
      <c r="FK27" s="28"/>
      <c r="FL27" s="28"/>
      <c r="FM27" s="28"/>
      <c r="FN27" s="28"/>
      <c r="FO27" s="28"/>
      <c r="FP27" s="28"/>
      <c r="FQ27" s="28"/>
      <c r="FR27" s="28"/>
      <c r="FS27" s="28"/>
      <c r="FT27" s="28"/>
      <c r="FU27" s="28"/>
      <c r="FV27" s="28"/>
      <c r="FW27" s="28"/>
      <c r="FX27" s="28"/>
      <c r="FY27" s="28"/>
      <c r="FZ27" s="28"/>
      <c r="GA27" s="28"/>
      <c r="GB27" s="28"/>
      <c r="GC27" s="28"/>
      <c r="GD27" s="28"/>
      <c r="GE27" s="28"/>
      <c r="GF27" s="28"/>
      <c r="GG27" s="28"/>
      <c r="GH27" s="28"/>
      <c r="GI27" s="28"/>
      <c r="GJ27" s="28"/>
      <c r="GK27" s="28"/>
      <c r="GL27" s="28"/>
      <c r="GM27" s="28"/>
      <c r="GN27" s="28"/>
      <c r="GO27" s="28"/>
      <c r="GP27" s="28"/>
    </row>
    <row r="28" spans="1:198" s="2" customFormat="1" ht="15" customHeight="1" x14ac:dyDescent="0.15">
      <c r="A28" s="284"/>
      <c r="B28" s="284"/>
      <c r="C28" s="284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84"/>
      <c r="P28" s="284"/>
      <c r="Q28" s="284"/>
      <c r="R28" s="284"/>
      <c r="S28" s="284"/>
      <c r="T28" s="284"/>
      <c r="U28" s="284"/>
      <c r="V28" s="284"/>
      <c r="W28" s="284"/>
      <c r="X28" s="284"/>
      <c r="Y28" s="284"/>
      <c r="Z28" s="284"/>
      <c r="AA28" s="284"/>
      <c r="AB28" s="284"/>
      <c r="AC28" s="284"/>
      <c r="AD28" s="284"/>
      <c r="AE28" s="284"/>
      <c r="AF28" s="284"/>
      <c r="AG28" s="284"/>
      <c r="AH28" s="284"/>
      <c r="AI28" s="284"/>
      <c r="AJ28" s="284"/>
      <c r="AK28" s="284"/>
      <c r="AL28" s="284"/>
      <c r="AM28" s="284"/>
      <c r="AN28" s="284"/>
      <c r="AO28" s="284"/>
      <c r="AP28" s="284"/>
      <c r="AQ28" s="284"/>
      <c r="AR28" s="284"/>
      <c r="AS28" s="284"/>
      <c r="AT28" s="284"/>
      <c r="AU28" s="284"/>
      <c r="AV28" s="284"/>
      <c r="AW28" s="284"/>
      <c r="AX28" s="284"/>
      <c r="AY28" s="284"/>
      <c r="AZ28" s="284"/>
      <c r="BA28" s="284"/>
      <c r="BB28" s="284"/>
      <c r="BC28" s="284"/>
      <c r="BD28" s="284"/>
      <c r="BE28" s="284"/>
      <c r="BF28" s="284"/>
      <c r="BG28" s="284"/>
      <c r="BH28" s="284"/>
      <c r="BI28" s="284"/>
      <c r="BJ28" s="284"/>
      <c r="BK28" s="284"/>
      <c r="BL28" s="284"/>
      <c r="BM28" s="284"/>
      <c r="BN28" s="284"/>
      <c r="BO28" s="284"/>
      <c r="BP28" s="284"/>
      <c r="BQ28" s="284"/>
      <c r="BR28" s="284"/>
      <c r="BS28" s="284"/>
      <c r="BT28" s="284"/>
      <c r="BU28" s="284"/>
      <c r="BV28" s="284"/>
      <c r="BW28" s="284"/>
      <c r="BX28" s="284"/>
      <c r="BY28" s="284"/>
      <c r="BZ28" s="284"/>
      <c r="CA28" s="284"/>
      <c r="CB28" s="93"/>
      <c r="CC28" s="93"/>
      <c r="CD28" s="93"/>
      <c r="CE28" s="93"/>
      <c r="CF28" s="93"/>
      <c r="CG28" s="93"/>
      <c r="CH28" s="93"/>
      <c r="CI28" s="93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</row>
    <row r="29" spans="1:198" s="2" customFormat="1" ht="15" customHeight="1" x14ac:dyDescent="0.15">
      <c r="A29" s="284"/>
      <c r="B29" s="284"/>
      <c r="C29" s="284"/>
      <c r="D29" s="284"/>
      <c r="E29" s="284"/>
      <c r="F29" s="284"/>
      <c r="G29" s="284"/>
      <c r="H29" s="284"/>
      <c r="I29" s="284"/>
      <c r="J29" s="284"/>
      <c r="K29" s="284"/>
      <c r="L29" s="284"/>
      <c r="M29" s="284"/>
      <c r="N29" s="284"/>
      <c r="O29" s="284"/>
      <c r="P29" s="284"/>
      <c r="Q29" s="284"/>
      <c r="R29" s="284"/>
      <c r="S29" s="284"/>
      <c r="T29" s="284"/>
      <c r="U29" s="284"/>
      <c r="V29" s="284"/>
      <c r="W29" s="284"/>
      <c r="X29" s="284"/>
      <c r="Y29" s="284"/>
      <c r="Z29" s="284"/>
      <c r="AA29" s="284"/>
      <c r="AB29" s="284"/>
      <c r="AC29" s="284"/>
      <c r="AD29" s="284"/>
      <c r="AE29" s="284"/>
      <c r="AF29" s="284"/>
      <c r="AG29" s="284"/>
      <c r="AH29" s="284"/>
      <c r="AI29" s="284"/>
      <c r="AJ29" s="284"/>
      <c r="AK29" s="284"/>
      <c r="AL29" s="284"/>
      <c r="AM29" s="284"/>
      <c r="AN29" s="284"/>
      <c r="AO29" s="284"/>
      <c r="AP29" s="284"/>
      <c r="AQ29" s="284"/>
      <c r="AR29" s="284"/>
      <c r="AS29" s="284"/>
      <c r="AT29" s="284"/>
      <c r="AU29" s="284"/>
      <c r="AV29" s="284"/>
      <c r="AW29" s="284"/>
      <c r="AX29" s="284"/>
      <c r="AY29" s="284"/>
      <c r="AZ29" s="284"/>
      <c r="BA29" s="284"/>
      <c r="BB29" s="284"/>
      <c r="BC29" s="284"/>
      <c r="BD29" s="284"/>
      <c r="BE29" s="284"/>
      <c r="BF29" s="284"/>
      <c r="BG29" s="284"/>
      <c r="BH29" s="284"/>
      <c r="BI29" s="284"/>
      <c r="BJ29" s="284"/>
      <c r="BK29" s="284"/>
      <c r="BL29" s="284"/>
      <c r="BM29" s="284"/>
      <c r="BN29" s="284"/>
      <c r="BO29" s="284"/>
      <c r="BP29" s="284"/>
      <c r="BQ29" s="284"/>
      <c r="BR29" s="284"/>
      <c r="BS29" s="284"/>
      <c r="BT29" s="284"/>
      <c r="BU29" s="284"/>
      <c r="BV29" s="284"/>
      <c r="BW29" s="284"/>
      <c r="BX29" s="284"/>
      <c r="BY29" s="284"/>
      <c r="BZ29" s="284"/>
      <c r="CA29" s="284"/>
      <c r="CB29" s="93"/>
      <c r="CC29" s="93"/>
      <c r="CD29" s="93"/>
      <c r="CE29" s="93"/>
      <c r="CF29" s="93"/>
      <c r="CG29" s="93"/>
      <c r="CH29" s="93"/>
      <c r="CI29" s="93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</row>
    <row r="30" spans="1:198" s="2" customFormat="1" ht="15" customHeight="1" x14ac:dyDescent="0.15">
      <c r="A30" s="308" t="s">
        <v>142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08"/>
      <c r="L30" s="308"/>
      <c r="M30" s="308"/>
      <c r="N30" s="308"/>
      <c r="O30" s="308"/>
      <c r="P30" s="308"/>
      <c r="Q30" s="308"/>
      <c r="R30" s="308"/>
      <c r="S30" s="308"/>
      <c r="T30" s="308"/>
      <c r="U30" s="308"/>
      <c r="V30" s="308"/>
      <c r="W30" s="308"/>
      <c r="X30" s="308"/>
      <c r="Y30" s="308"/>
      <c r="Z30" s="308"/>
      <c r="AA30" s="308"/>
      <c r="AB30" s="308"/>
      <c r="AC30" s="308"/>
      <c r="AD30" s="294" t="s">
        <v>257</v>
      </c>
      <c r="AE30" s="294"/>
      <c r="AF30" s="294"/>
      <c r="AG30" s="294"/>
      <c r="AH30" s="294"/>
      <c r="AI30" s="294"/>
      <c r="AJ30" s="294"/>
      <c r="AK30" s="294"/>
      <c r="AL30" s="294"/>
      <c r="AM30" s="294"/>
      <c r="AN30" s="294"/>
      <c r="AO30" s="294" t="s">
        <v>58</v>
      </c>
      <c r="AP30" s="294"/>
      <c r="AQ30" s="294"/>
      <c r="AR30" s="294" t="s">
        <v>151</v>
      </c>
      <c r="AS30" s="294"/>
      <c r="AT30" s="294"/>
      <c r="AU30" s="294"/>
      <c r="AV30" s="294"/>
      <c r="AW30" s="294"/>
      <c r="AX30" s="294" t="s">
        <v>58</v>
      </c>
      <c r="AY30" s="294"/>
      <c r="AZ30" s="294"/>
      <c r="BA30" s="309" t="s">
        <v>152</v>
      </c>
      <c r="BB30" s="309"/>
      <c r="BC30" s="309"/>
      <c r="BD30" s="309"/>
      <c r="BE30" s="309"/>
      <c r="BF30" s="309"/>
      <c r="BG30" s="284" t="s">
        <v>143</v>
      </c>
      <c r="BH30" s="284"/>
      <c r="BI30" s="284"/>
      <c r="BJ30" s="284"/>
      <c r="BK30" s="284"/>
      <c r="BL30" s="284"/>
      <c r="BM30" s="284"/>
      <c r="BN30" s="284"/>
      <c r="BO30" s="284"/>
      <c r="BP30" s="284"/>
      <c r="BQ30" s="284"/>
      <c r="BR30" s="284"/>
      <c r="BS30" s="284"/>
      <c r="BT30" s="284"/>
      <c r="BU30" s="284"/>
      <c r="BV30" s="284"/>
      <c r="BW30" s="284"/>
      <c r="BX30" s="284"/>
      <c r="BY30" s="284"/>
      <c r="BZ30" s="284"/>
      <c r="CA30" s="284"/>
      <c r="CB30" s="93"/>
      <c r="CC30" s="93"/>
      <c r="CD30" s="93"/>
      <c r="CE30" s="93"/>
      <c r="CF30" s="93"/>
      <c r="CG30" s="93"/>
      <c r="CH30" s="93"/>
      <c r="CI30" s="93"/>
      <c r="CJ30" s="53" t="s">
        <v>258</v>
      </c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</row>
    <row r="31" spans="1:198" s="2" customFormat="1" ht="15" customHeight="1" x14ac:dyDescent="0.15">
      <c r="A31" s="308"/>
      <c r="B31" s="308"/>
      <c r="C31" s="308"/>
      <c r="D31" s="308"/>
      <c r="E31" s="308"/>
      <c r="F31" s="308"/>
      <c r="G31" s="308"/>
      <c r="H31" s="308"/>
      <c r="I31" s="308"/>
      <c r="J31" s="308"/>
      <c r="K31" s="308"/>
      <c r="L31" s="308"/>
      <c r="M31" s="308"/>
      <c r="N31" s="308"/>
      <c r="O31" s="308"/>
      <c r="P31" s="308"/>
      <c r="Q31" s="308"/>
      <c r="R31" s="308"/>
      <c r="S31" s="308"/>
      <c r="T31" s="308"/>
      <c r="U31" s="308"/>
      <c r="V31" s="308"/>
      <c r="W31" s="308"/>
      <c r="X31" s="308"/>
      <c r="Y31" s="308"/>
      <c r="Z31" s="308"/>
      <c r="AA31" s="308"/>
      <c r="AB31" s="308"/>
      <c r="AC31" s="308"/>
      <c r="AD31" s="294"/>
      <c r="AE31" s="294"/>
      <c r="AF31" s="294"/>
      <c r="AG31" s="294"/>
      <c r="AH31" s="294"/>
      <c r="AI31" s="294"/>
      <c r="AJ31" s="294"/>
      <c r="AK31" s="294"/>
      <c r="AL31" s="294"/>
      <c r="AM31" s="294"/>
      <c r="AN31" s="294"/>
      <c r="AO31" s="294"/>
      <c r="AP31" s="294"/>
      <c r="AQ31" s="294"/>
      <c r="AR31" s="294"/>
      <c r="AS31" s="294"/>
      <c r="AT31" s="294"/>
      <c r="AU31" s="294"/>
      <c r="AV31" s="294"/>
      <c r="AW31" s="294"/>
      <c r="AX31" s="294"/>
      <c r="AY31" s="294"/>
      <c r="AZ31" s="294"/>
      <c r="BA31" s="309"/>
      <c r="BB31" s="309"/>
      <c r="BC31" s="309"/>
      <c r="BD31" s="309"/>
      <c r="BE31" s="309"/>
      <c r="BF31" s="309"/>
      <c r="BG31" s="284"/>
      <c r="BH31" s="284"/>
      <c r="BI31" s="284"/>
      <c r="BJ31" s="284"/>
      <c r="BK31" s="284"/>
      <c r="BL31" s="284"/>
      <c r="BM31" s="284"/>
      <c r="BN31" s="284"/>
      <c r="BO31" s="284"/>
      <c r="BP31" s="284"/>
      <c r="BQ31" s="284"/>
      <c r="BR31" s="284"/>
      <c r="BS31" s="284"/>
      <c r="BT31" s="284"/>
      <c r="BU31" s="284"/>
      <c r="BV31" s="284"/>
      <c r="BW31" s="284"/>
      <c r="BX31" s="284"/>
      <c r="BY31" s="284"/>
      <c r="BZ31" s="284"/>
      <c r="CA31" s="284"/>
      <c r="CB31" s="93"/>
      <c r="CC31" s="93"/>
      <c r="CD31" s="93"/>
      <c r="CE31" s="93"/>
      <c r="CF31" s="93"/>
      <c r="CG31" s="93"/>
      <c r="CH31" s="93"/>
      <c r="CI31" s="9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</row>
    <row r="32" spans="1:198" s="2" customFormat="1" ht="15" customHeight="1" x14ac:dyDescent="0.15">
      <c r="A32" s="308"/>
      <c r="B32" s="308"/>
      <c r="C32" s="308"/>
      <c r="D32" s="308"/>
      <c r="E32" s="308"/>
      <c r="F32" s="308"/>
      <c r="G32" s="308"/>
      <c r="H32" s="308"/>
      <c r="I32" s="308"/>
      <c r="J32" s="308"/>
      <c r="K32" s="308"/>
      <c r="L32" s="308"/>
      <c r="M32" s="308"/>
      <c r="N32" s="308"/>
      <c r="O32" s="308"/>
      <c r="P32" s="308"/>
      <c r="Q32" s="308"/>
      <c r="R32" s="308"/>
      <c r="S32" s="308"/>
      <c r="T32" s="308"/>
      <c r="U32" s="308"/>
      <c r="V32" s="308"/>
      <c r="W32" s="308"/>
      <c r="X32" s="308"/>
      <c r="Y32" s="308"/>
      <c r="Z32" s="308"/>
      <c r="AA32" s="308"/>
      <c r="AB32" s="308"/>
      <c r="AC32" s="308"/>
      <c r="AD32" s="310" t="s">
        <v>178</v>
      </c>
      <c r="AE32" s="310"/>
      <c r="AF32" s="310"/>
      <c r="AG32" s="310"/>
      <c r="AH32" s="310"/>
      <c r="AI32" s="310"/>
      <c r="AJ32" s="310"/>
      <c r="AK32" s="310"/>
      <c r="AL32" s="308" t="s">
        <v>48</v>
      </c>
      <c r="AM32" s="308"/>
      <c r="AN32" s="308"/>
      <c r="AO32" s="311"/>
      <c r="AP32" s="311"/>
      <c r="AQ32" s="311"/>
      <c r="AR32" s="311"/>
      <c r="AS32" s="311"/>
      <c r="AT32" s="311"/>
      <c r="AU32" s="311"/>
      <c r="AV32" s="311"/>
      <c r="AW32" s="311"/>
      <c r="AX32" s="311"/>
      <c r="AY32" s="311"/>
      <c r="AZ32" s="311"/>
      <c r="BA32" s="311"/>
      <c r="BB32" s="311"/>
      <c r="BC32" s="311"/>
      <c r="BD32" s="294" t="s">
        <v>18</v>
      </c>
      <c r="BE32" s="294"/>
      <c r="BF32" s="294"/>
      <c r="BG32" s="284"/>
      <c r="BH32" s="284"/>
      <c r="BI32" s="284"/>
      <c r="BJ32" s="284"/>
      <c r="BK32" s="284"/>
      <c r="BL32" s="284"/>
      <c r="BM32" s="284"/>
      <c r="BN32" s="284"/>
      <c r="BO32" s="284"/>
      <c r="BP32" s="284"/>
      <c r="BQ32" s="284"/>
      <c r="BR32" s="284"/>
      <c r="BS32" s="284"/>
      <c r="BT32" s="284"/>
      <c r="BU32" s="284"/>
      <c r="BV32" s="284"/>
      <c r="BW32" s="284"/>
      <c r="BX32" s="284"/>
      <c r="BY32" s="284"/>
      <c r="BZ32" s="284"/>
      <c r="CA32" s="284"/>
      <c r="CB32" s="93"/>
      <c r="CC32" s="93"/>
      <c r="CD32" s="93"/>
      <c r="CE32" s="93"/>
      <c r="CF32" s="93"/>
      <c r="CG32" s="93"/>
      <c r="CH32" s="93"/>
      <c r="CI32" s="93"/>
      <c r="CJ32" s="208" t="s">
        <v>150</v>
      </c>
      <c r="CK32" s="208"/>
      <c r="CL32" s="208"/>
      <c r="CM32" s="208"/>
      <c r="CN32" s="208"/>
      <c r="CO32" s="208"/>
      <c r="CP32" s="208"/>
      <c r="CQ32" s="208"/>
      <c r="CR32" s="208"/>
      <c r="CS32" s="208"/>
      <c r="CT32" s="208"/>
      <c r="CU32" s="208"/>
      <c r="CV32" s="208"/>
      <c r="CW32" s="208"/>
      <c r="CX32" s="208"/>
      <c r="CY32" s="208"/>
      <c r="CZ32" s="208"/>
      <c r="DA32" s="208"/>
      <c r="DB32" s="208"/>
      <c r="DC32" s="208"/>
      <c r="DD32" s="208"/>
      <c r="DE32" s="208"/>
      <c r="DF32" s="208"/>
      <c r="DG32" s="208"/>
      <c r="DH32" s="208"/>
      <c r="DI32" s="208"/>
      <c r="DJ32" s="208"/>
      <c r="DK32" s="208"/>
      <c r="DL32" s="208"/>
      <c r="DM32" s="208"/>
      <c r="DN32" s="208"/>
      <c r="DO32" s="208"/>
      <c r="DP32" s="208"/>
      <c r="DQ32" s="208"/>
      <c r="DR32" s="208"/>
      <c r="DS32" s="208"/>
      <c r="DT32" s="208"/>
      <c r="DU32" s="208"/>
      <c r="DV32" s="208"/>
      <c r="DW32" s="208"/>
      <c r="DX32" s="208"/>
      <c r="DY32" s="208"/>
      <c r="DZ32" s="208"/>
      <c r="EA32" s="208"/>
      <c r="EB32" s="208"/>
      <c r="EC32" s="208"/>
      <c r="ED32" s="208"/>
      <c r="EE32" s="208"/>
      <c r="EF32" s="208"/>
      <c r="EG32" s="208"/>
      <c r="EH32" s="208"/>
      <c r="EI32" s="208"/>
      <c r="EJ32" s="208"/>
      <c r="EK32" s="208"/>
      <c r="EL32" s="208"/>
      <c r="EM32" s="208"/>
      <c r="EN32" s="208"/>
      <c r="EO32" s="208"/>
      <c r="EP32" s="208"/>
      <c r="EQ32" s="208"/>
      <c r="ER32" s="208"/>
      <c r="ES32" s="208"/>
      <c r="ET32" s="208"/>
      <c r="EU32" s="208"/>
      <c r="EV32" s="208"/>
    </row>
    <row r="33" spans="1:152" s="2" customFormat="1" ht="15" customHeight="1" x14ac:dyDescent="0.15">
      <c r="A33" s="308"/>
      <c r="B33" s="308"/>
      <c r="C33" s="308"/>
      <c r="D33" s="308"/>
      <c r="E33" s="308"/>
      <c r="F33" s="308"/>
      <c r="G33" s="308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308"/>
      <c r="S33" s="308"/>
      <c r="T33" s="308"/>
      <c r="U33" s="308"/>
      <c r="V33" s="308"/>
      <c r="W33" s="308"/>
      <c r="X33" s="308"/>
      <c r="Y33" s="308"/>
      <c r="Z33" s="308"/>
      <c r="AA33" s="308"/>
      <c r="AB33" s="308"/>
      <c r="AC33" s="308"/>
      <c r="AD33" s="310"/>
      <c r="AE33" s="310"/>
      <c r="AF33" s="310"/>
      <c r="AG33" s="310"/>
      <c r="AH33" s="310"/>
      <c r="AI33" s="310"/>
      <c r="AJ33" s="310"/>
      <c r="AK33" s="310"/>
      <c r="AL33" s="308"/>
      <c r="AM33" s="308"/>
      <c r="AN33" s="308"/>
      <c r="AO33" s="312"/>
      <c r="AP33" s="312"/>
      <c r="AQ33" s="312"/>
      <c r="AR33" s="312"/>
      <c r="AS33" s="312"/>
      <c r="AT33" s="312"/>
      <c r="AU33" s="312"/>
      <c r="AV33" s="312"/>
      <c r="AW33" s="312"/>
      <c r="AX33" s="312"/>
      <c r="AY33" s="312"/>
      <c r="AZ33" s="312"/>
      <c r="BA33" s="312"/>
      <c r="BB33" s="312"/>
      <c r="BC33" s="312"/>
      <c r="BD33" s="294"/>
      <c r="BE33" s="294"/>
      <c r="BF33" s="294"/>
      <c r="BG33" s="284"/>
      <c r="BH33" s="284"/>
      <c r="BI33" s="284"/>
      <c r="BJ33" s="284"/>
      <c r="BK33" s="284"/>
      <c r="BL33" s="284"/>
      <c r="BM33" s="284"/>
      <c r="BN33" s="284"/>
      <c r="BO33" s="284"/>
      <c r="BP33" s="284"/>
      <c r="BQ33" s="284"/>
      <c r="BR33" s="284"/>
      <c r="BS33" s="284"/>
      <c r="BT33" s="284"/>
      <c r="BU33" s="284"/>
      <c r="BV33" s="284"/>
      <c r="BW33" s="284"/>
      <c r="BX33" s="284"/>
      <c r="BY33" s="284"/>
      <c r="BZ33" s="284"/>
      <c r="CA33" s="284"/>
      <c r="CB33" s="93"/>
      <c r="CC33" s="93"/>
      <c r="CD33" s="93"/>
      <c r="CE33" s="93"/>
      <c r="CF33" s="93"/>
      <c r="CG33" s="93"/>
      <c r="CH33" s="93"/>
      <c r="CI33" s="93"/>
      <c r="CJ33" s="208"/>
      <c r="CK33" s="208"/>
      <c r="CL33" s="208"/>
      <c r="CM33" s="208"/>
      <c r="CN33" s="208"/>
      <c r="CO33" s="208"/>
      <c r="CP33" s="208"/>
      <c r="CQ33" s="208"/>
      <c r="CR33" s="208"/>
      <c r="CS33" s="208"/>
      <c r="CT33" s="208"/>
      <c r="CU33" s="208"/>
      <c r="CV33" s="208"/>
      <c r="CW33" s="208"/>
      <c r="CX33" s="208"/>
      <c r="CY33" s="208"/>
      <c r="CZ33" s="208"/>
      <c r="DA33" s="208"/>
      <c r="DB33" s="208"/>
      <c r="DC33" s="208"/>
      <c r="DD33" s="208"/>
      <c r="DE33" s="208"/>
      <c r="DF33" s="208"/>
      <c r="DG33" s="208"/>
      <c r="DH33" s="208"/>
      <c r="DI33" s="208"/>
      <c r="DJ33" s="208"/>
      <c r="DK33" s="208"/>
      <c r="DL33" s="208"/>
      <c r="DM33" s="208"/>
      <c r="DN33" s="208"/>
      <c r="DO33" s="208"/>
      <c r="DP33" s="208"/>
      <c r="DQ33" s="208"/>
      <c r="DR33" s="208"/>
      <c r="DS33" s="208"/>
      <c r="DT33" s="208"/>
      <c r="DU33" s="208"/>
      <c r="DV33" s="208"/>
      <c r="DW33" s="208"/>
      <c r="DX33" s="208"/>
      <c r="DY33" s="208"/>
      <c r="DZ33" s="208"/>
      <c r="EA33" s="208"/>
      <c r="EB33" s="208"/>
      <c r="EC33" s="208"/>
      <c r="ED33" s="208"/>
      <c r="EE33" s="208"/>
      <c r="EF33" s="208"/>
      <c r="EG33" s="208"/>
      <c r="EH33" s="208"/>
      <c r="EI33" s="208"/>
      <c r="EJ33" s="208"/>
      <c r="EK33" s="208"/>
      <c r="EL33" s="208"/>
      <c r="EM33" s="208"/>
      <c r="EN33" s="208"/>
      <c r="EO33" s="208"/>
      <c r="EP33" s="208"/>
      <c r="EQ33" s="208"/>
      <c r="ER33" s="208"/>
      <c r="ES33" s="208"/>
      <c r="ET33" s="208"/>
      <c r="EU33" s="208"/>
      <c r="EV33" s="208"/>
    </row>
    <row r="34" spans="1:152" s="2" customFormat="1" ht="15" customHeight="1" x14ac:dyDescent="0.15">
      <c r="A34" s="284"/>
      <c r="B34" s="284"/>
      <c r="C34" s="284"/>
      <c r="D34" s="284"/>
      <c r="E34" s="284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4"/>
      <c r="AK34" s="284"/>
      <c r="AL34" s="284"/>
      <c r="AM34" s="284"/>
      <c r="AN34" s="284"/>
      <c r="AO34" s="284"/>
      <c r="AP34" s="284"/>
      <c r="AQ34" s="284"/>
      <c r="AR34" s="284"/>
      <c r="AS34" s="284"/>
      <c r="AT34" s="284"/>
      <c r="AU34" s="284"/>
      <c r="AV34" s="284"/>
      <c r="AW34" s="284"/>
      <c r="AX34" s="284"/>
      <c r="AY34" s="284"/>
      <c r="AZ34" s="284"/>
      <c r="BA34" s="284"/>
      <c r="BB34" s="284"/>
      <c r="BC34" s="284"/>
      <c r="BD34" s="284"/>
      <c r="BE34" s="284"/>
      <c r="BF34" s="284"/>
      <c r="BG34" s="284"/>
      <c r="BH34" s="284"/>
      <c r="BI34" s="284"/>
      <c r="BJ34" s="284"/>
      <c r="BK34" s="284"/>
      <c r="BL34" s="284"/>
      <c r="BM34" s="284"/>
      <c r="BN34" s="284"/>
      <c r="BO34" s="284"/>
      <c r="BP34" s="284"/>
      <c r="BQ34" s="284"/>
      <c r="BR34" s="284"/>
      <c r="BS34" s="284"/>
      <c r="BT34" s="284"/>
      <c r="BU34" s="284"/>
      <c r="BV34" s="284"/>
      <c r="BW34" s="284"/>
      <c r="BX34" s="284"/>
      <c r="BY34" s="284"/>
      <c r="BZ34" s="284"/>
      <c r="CA34" s="284"/>
      <c r="CB34" s="93"/>
      <c r="CC34" s="93"/>
      <c r="CD34" s="93"/>
      <c r="CE34" s="93"/>
      <c r="CF34" s="93"/>
      <c r="CG34" s="93"/>
      <c r="CH34" s="93"/>
      <c r="CI34" s="93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</row>
    <row r="35" spans="1:152" s="2" customFormat="1" ht="15" customHeight="1" x14ac:dyDescent="0.15">
      <c r="A35" s="284"/>
      <c r="B35" s="284"/>
      <c r="C35" s="284"/>
      <c r="D35" s="284"/>
      <c r="E35" s="284"/>
      <c r="F35" s="284"/>
      <c r="G35" s="284"/>
      <c r="H35" s="284"/>
      <c r="I35" s="284"/>
      <c r="J35" s="284"/>
      <c r="K35" s="284"/>
      <c r="L35" s="284"/>
      <c r="M35" s="284"/>
      <c r="N35" s="284"/>
      <c r="O35" s="284"/>
      <c r="P35" s="284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284"/>
      <c r="AB35" s="284"/>
      <c r="AC35" s="284"/>
      <c r="AD35" s="284"/>
      <c r="AE35" s="284"/>
      <c r="AF35" s="284"/>
      <c r="AG35" s="284"/>
      <c r="AH35" s="284"/>
      <c r="AI35" s="284"/>
      <c r="AJ35" s="284"/>
      <c r="AK35" s="284"/>
      <c r="AL35" s="284"/>
      <c r="AM35" s="284"/>
      <c r="AN35" s="284"/>
      <c r="AO35" s="284"/>
      <c r="AP35" s="284"/>
      <c r="AQ35" s="284"/>
      <c r="AR35" s="284"/>
      <c r="AS35" s="284"/>
      <c r="AT35" s="284"/>
      <c r="AU35" s="284"/>
      <c r="AV35" s="284"/>
      <c r="AW35" s="284"/>
      <c r="AX35" s="284"/>
      <c r="AY35" s="284"/>
      <c r="AZ35" s="284"/>
      <c r="BA35" s="284"/>
      <c r="BB35" s="284"/>
      <c r="BC35" s="284"/>
      <c r="BD35" s="284"/>
      <c r="BE35" s="284"/>
      <c r="BF35" s="284"/>
      <c r="BG35" s="284"/>
      <c r="BH35" s="284"/>
      <c r="BI35" s="284"/>
      <c r="BJ35" s="284"/>
      <c r="BK35" s="284"/>
      <c r="BL35" s="284"/>
      <c r="BM35" s="284"/>
      <c r="BN35" s="284"/>
      <c r="BO35" s="284"/>
      <c r="BP35" s="284"/>
      <c r="BQ35" s="284"/>
      <c r="BR35" s="284"/>
      <c r="BS35" s="284"/>
      <c r="BT35" s="284"/>
      <c r="BU35" s="284"/>
      <c r="BV35" s="284"/>
      <c r="BW35" s="284"/>
      <c r="BX35" s="284"/>
      <c r="BY35" s="284"/>
      <c r="BZ35" s="284"/>
      <c r="CA35" s="284"/>
      <c r="CB35" s="93"/>
      <c r="CC35" s="93"/>
      <c r="CD35" s="93"/>
      <c r="CE35" s="93"/>
      <c r="CF35" s="93"/>
      <c r="CG35" s="93"/>
      <c r="CH35" s="93"/>
      <c r="CI35" s="93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</row>
    <row r="36" spans="1:152" s="2" customFormat="1" ht="15" customHeight="1" x14ac:dyDescent="0.15">
      <c r="A36" s="284"/>
      <c r="B36" s="284"/>
      <c r="C36" s="284"/>
      <c r="D36" s="284"/>
      <c r="E36" s="284"/>
      <c r="F36" s="284"/>
      <c r="G36" s="284"/>
      <c r="H36" s="284"/>
      <c r="I36" s="284"/>
      <c r="J36" s="284"/>
      <c r="K36" s="284"/>
      <c r="L36" s="284"/>
      <c r="M36" s="284"/>
      <c r="N36" s="284"/>
      <c r="O36" s="284"/>
      <c r="P36" s="284"/>
      <c r="Q36" s="284"/>
      <c r="R36" s="284"/>
      <c r="S36" s="284"/>
      <c r="T36" s="284"/>
      <c r="U36" s="284"/>
      <c r="V36" s="284"/>
      <c r="W36" s="284"/>
      <c r="X36" s="284"/>
      <c r="Y36" s="284"/>
      <c r="Z36" s="284"/>
      <c r="AA36" s="284"/>
      <c r="AB36" s="284"/>
      <c r="AC36" s="284"/>
      <c r="AD36" s="284"/>
      <c r="AE36" s="284"/>
      <c r="AF36" s="284"/>
      <c r="AG36" s="284"/>
      <c r="AH36" s="284"/>
      <c r="AI36" s="284"/>
      <c r="AJ36" s="284"/>
      <c r="AK36" s="284"/>
      <c r="AL36" s="284"/>
      <c r="AM36" s="284"/>
      <c r="AN36" s="284"/>
      <c r="AO36" s="284"/>
      <c r="AP36" s="284"/>
      <c r="AQ36" s="284"/>
      <c r="AR36" s="284"/>
      <c r="AS36" s="284"/>
      <c r="AT36" s="284"/>
      <c r="AU36" s="284"/>
      <c r="AV36" s="284"/>
      <c r="AW36" s="284"/>
      <c r="AX36" s="284"/>
      <c r="AY36" s="284"/>
      <c r="AZ36" s="284"/>
      <c r="BA36" s="284"/>
      <c r="BB36" s="284"/>
      <c r="BC36" s="284"/>
      <c r="BD36" s="284"/>
      <c r="BE36" s="284"/>
      <c r="BF36" s="284"/>
      <c r="BG36" s="284"/>
      <c r="BH36" s="284"/>
      <c r="BI36" s="284"/>
      <c r="BJ36" s="284"/>
      <c r="BK36" s="284"/>
      <c r="BL36" s="284"/>
      <c r="BM36" s="284"/>
      <c r="BN36" s="284"/>
      <c r="BO36" s="284"/>
      <c r="BP36" s="284"/>
      <c r="BQ36" s="284"/>
      <c r="BR36" s="284"/>
      <c r="BS36" s="284"/>
      <c r="BT36" s="284"/>
      <c r="BU36" s="284"/>
      <c r="BV36" s="284"/>
      <c r="BW36" s="284"/>
      <c r="BX36" s="284"/>
      <c r="BY36" s="284"/>
      <c r="BZ36" s="284"/>
      <c r="CA36" s="284"/>
      <c r="CB36" s="93"/>
      <c r="CC36" s="93"/>
      <c r="CD36" s="93"/>
      <c r="CE36" s="93"/>
      <c r="CF36" s="93"/>
      <c r="CG36" s="93"/>
      <c r="CH36" s="93"/>
      <c r="CI36" s="93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</row>
    <row r="37" spans="1:152" s="2" customFormat="1" ht="15" customHeight="1" x14ac:dyDescent="0.15">
      <c r="A37" s="294" t="s">
        <v>35</v>
      </c>
      <c r="B37" s="294"/>
      <c r="C37" s="294"/>
      <c r="D37" s="294"/>
      <c r="E37" s="294"/>
      <c r="F37" s="294"/>
      <c r="G37" s="294"/>
      <c r="H37" s="294"/>
      <c r="I37" s="294"/>
      <c r="J37" s="294"/>
      <c r="K37" s="294"/>
      <c r="L37" s="294"/>
      <c r="M37" s="294"/>
      <c r="N37" s="294"/>
      <c r="O37" s="294"/>
      <c r="P37" s="294"/>
      <c r="Q37" s="294"/>
      <c r="R37" s="294"/>
      <c r="S37" s="294"/>
      <c r="T37" s="294"/>
      <c r="U37" s="294"/>
      <c r="V37" s="294"/>
      <c r="W37" s="294"/>
      <c r="X37" s="294"/>
      <c r="Y37" s="294"/>
      <c r="Z37" s="294"/>
      <c r="AA37" s="294"/>
      <c r="AB37" s="294"/>
      <c r="AC37" s="294"/>
      <c r="AD37" s="294"/>
      <c r="AE37" s="294"/>
      <c r="AF37" s="294"/>
      <c r="AG37" s="294"/>
      <c r="AH37" s="294"/>
      <c r="AI37" s="294"/>
      <c r="AJ37" s="294"/>
      <c r="AK37" s="294"/>
      <c r="AL37" s="294"/>
      <c r="AM37" s="294"/>
      <c r="AN37" s="294"/>
      <c r="AO37" s="294"/>
      <c r="AP37" s="294"/>
      <c r="AQ37" s="294"/>
      <c r="AR37" s="294"/>
      <c r="AS37" s="294"/>
      <c r="AT37" s="294"/>
      <c r="AU37" s="294"/>
      <c r="AV37" s="294"/>
      <c r="AW37" s="294"/>
      <c r="AX37" s="294"/>
      <c r="AY37" s="294"/>
      <c r="AZ37" s="294"/>
      <c r="BA37" s="294"/>
      <c r="BB37" s="294"/>
      <c r="BC37" s="294"/>
      <c r="BD37" s="294"/>
      <c r="BE37" s="294"/>
      <c r="BF37" s="294"/>
      <c r="BG37" s="294"/>
      <c r="BH37" s="294"/>
      <c r="BI37" s="294"/>
      <c r="BJ37" s="294"/>
      <c r="BK37" s="294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  <c r="BZ37" s="294"/>
      <c r="CA37" s="294"/>
      <c r="CB37" s="93"/>
      <c r="CC37" s="93"/>
      <c r="CD37" s="93"/>
      <c r="CE37" s="93"/>
      <c r="CF37" s="93"/>
      <c r="CG37" s="93"/>
      <c r="CH37" s="93"/>
      <c r="CI37" s="93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</row>
    <row r="38" spans="1:152" s="2" customFormat="1" ht="15" customHeight="1" x14ac:dyDescent="0.15">
      <c r="A38" s="284"/>
      <c r="B38" s="284"/>
      <c r="C38" s="284"/>
      <c r="D38" s="284"/>
      <c r="E38" s="284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4"/>
      <c r="U38" s="284"/>
      <c r="V38" s="284"/>
      <c r="W38" s="284"/>
      <c r="X38" s="284"/>
      <c r="Y38" s="284"/>
      <c r="Z38" s="284"/>
      <c r="AA38" s="284"/>
      <c r="AB38" s="284"/>
      <c r="AC38" s="284"/>
      <c r="AD38" s="284"/>
      <c r="AE38" s="284"/>
      <c r="AF38" s="284"/>
      <c r="AG38" s="284"/>
      <c r="AH38" s="284"/>
      <c r="AI38" s="284"/>
      <c r="AJ38" s="284"/>
      <c r="AK38" s="284"/>
      <c r="AL38" s="284"/>
      <c r="AM38" s="284"/>
      <c r="AN38" s="284"/>
      <c r="AO38" s="284"/>
      <c r="AP38" s="284"/>
      <c r="AQ38" s="284"/>
      <c r="AR38" s="284"/>
      <c r="AS38" s="284"/>
      <c r="AT38" s="284"/>
      <c r="AU38" s="284"/>
      <c r="AV38" s="284"/>
      <c r="AW38" s="284"/>
      <c r="AX38" s="284"/>
      <c r="AY38" s="284"/>
      <c r="AZ38" s="284"/>
      <c r="BA38" s="284"/>
      <c r="BB38" s="284"/>
      <c r="BC38" s="284"/>
      <c r="BD38" s="284"/>
      <c r="BE38" s="284"/>
      <c r="BF38" s="284"/>
      <c r="BG38" s="284"/>
      <c r="BH38" s="284"/>
      <c r="BI38" s="284"/>
      <c r="BJ38" s="284"/>
      <c r="BK38" s="284"/>
      <c r="BL38" s="284"/>
      <c r="BM38" s="284"/>
      <c r="BN38" s="284"/>
      <c r="BO38" s="284"/>
      <c r="BP38" s="284"/>
      <c r="BQ38" s="284"/>
      <c r="BR38" s="284"/>
      <c r="BS38" s="284"/>
      <c r="BT38" s="284"/>
      <c r="BU38" s="284"/>
      <c r="BV38" s="284"/>
      <c r="BW38" s="284"/>
      <c r="BX38" s="284"/>
      <c r="BY38" s="284"/>
      <c r="BZ38" s="284"/>
      <c r="CA38" s="284"/>
      <c r="CB38" s="93"/>
      <c r="CC38" s="93"/>
      <c r="CD38" s="93"/>
      <c r="CE38" s="93"/>
      <c r="CF38" s="93"/>
      <c r="CG38" s="93"/>
      <c r="CH38" s="93"/>
      <c r="CI38" s="93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</row>
    <row r="39" spans="1:152" s="2" customFormat="1" ht="15" customHeight="1" x14ac:dyDescent="0.15">
      <c r="A39" s="283" t="s">
        <v>36</v>
      </c>
      <c r="B39" s="283"/>
      <c r="C39" s="283"/>
      <c r="D39" s="283"/>
      <c r="E39" s="283"/>
      <c r="F39" s="282" t="s">
        <v>260</v>
      </c>
      <c r="G39" s="282"/>
      <c r="H39" s="282"/>
      <c r="I39" s="282"/>
      <c r="J39" s="282"/>
      <c r="K39" s="282"/>
      <c r="L39" s="282"/>
      <c r="M39" s="282"/>
      <c r="N39" s="282"/>
      <c r="O39" s="282"/>
      <c r="P39" s="282"/>
      <c r="Q39" s="282"/>
      <c r="R39" s="282"/>
      <c r="S39" s="282"/>
      <c r="T39" s="282"/>
      <c r="U39" s="282"/>
      <c r="V39" s="282"/>
      <c r="W39" s="282"/>
      <c r="X39" s="282"/>
      <c r="Y39" s="282"/>
      <c r="Z39" s="282"/>
      <c r="AA39" s="282"/>
      <c r="AB39" s="282"/>
      <c r="AC39" s="282"/>
      <c r="AD39" s="282"/>
      <c r="AE39" s="282"/>
      <c r="AF39" s="282"/>
      <c r="AG39" s="282"/>
      <c r="AH39" s="282"/>
      <c r="AI39" s="282"/>
      <c r="AJ39" s="282"/>
      <c r="AK39" s="282"/>
      <c r="AL39" s="282"/>
      <c r="AM39" s="282"/>
      <c r="AN39" s="282"/>
      <c r="AO39" s="282"/>
      <c r="AP39" s="282"/>
      <c r="AQ39" s="282"/>
      <c r="AR39" s="282"/>
      <c r="AS39" s="282"/>
      <c r="AT39" s="282"/>
      <c r="AU39" s="282"/>
      <c r="AV39" s="282"/>
      <c r="AW39" s="282"/>
      <c r="AX39" s="282"/>
      <c r="AY39" s="282"/>
      <c r="AZ39" s="282"/>
      <c r="BA39" s="282"/>
      <c r="BB39" s="282"/>
      <c r="BC39" s="282"/>
      <c r="BD39" s="282"/>
      <c r="BE39" s="282"/>
      <c r="BF39" s="282"/>
      <c r="BG39" s="282"/>
      <c r="BH39" s="282"/>
      <c r="BI39" s="282"/>
      <c r="BJ39" s="282"/>
      <c r="BK39" s="282"/>
      <c r="BL39" s="282"/>
      <c r="BM39" s="282"/>
      <c r="BN39" s="282"/>
      <c r="BO39" s="282"/>
      <c r="BP39" s="282"/>
      <c r="BQ39" s="282"/>
      <c r="BR39" s="282"/>
      <c r="BS39" s="282"/>
      <c r="BT39" s="282"/>
      <c r="BU39" s="282"/>
      <c r="BV39" s="282"/>
      <c r="BW39" s="282"/>
      <c r="BX39" s="282"/>
      <c r="BY39" s="282"/>
      <c r="BZ39" s="282"/>
      <c r="CA39" s="282"/>
      <c r="CB39" s="93"/>
      <c r="CC39" s="93"/>
      <c r="CD39" s="93"/>
      <c r="CE39" s="93"/>
      <c r="CF39" s="93"/>
      <c r="CG39" s="93"/>
      <c r="CH39" s="93"/>
      <c r="CI39" s="93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</row>
    <row r="40" spans="1:152" s="2" customFormat="1" ht="15" customHeight="1" x14ac:dyDescent="0.15">
      <c r="A40" s="284"/>
      <c r="B40" s="284"/>
      <c r="C40" s="284"/>
      <c r="D40" s="284"/>
      <c r="E40" s="313"/>
      <c r="F40" s="314" t="s">
        <v>37</v>
      </c>
      <c r="G40" s="315"/>
      <c r="H40" s="315"/>
      <c r="I40" s="315"/>
      <c r="J40" s="315"/>
      <c r="K40" s="315"/>
      <c r="L40" s="315"/>
      <c r="M40" s="315"/>
      <c r="N40" s="315"/>
      <c r="O40" s="315"/>
      <c r="P40" s="315"/>
      <c r="Q40" s="315"/>
      <c r="R40" s="315"/>
      <c r="S40" s="315"/>
      <c r="T40" s="315"/>
      <c r="U40" s="315"/>
      <c r="V40" s="315"/>
      <c r="W40" s="315"/>
      <c r="X40" s="315"/>
      <c r="Y40" s="315"/>
      <c r="Z40" s="315"/>
      <c r="AA40" s="315"/>
      <c r="AB40" s="315"/>
      <c r="AC40" s="315"/>
      <c r="AD40" s="315"/>
      <c r="AE40" s="315"/>
      <c r="AF40" s="315"/>
      <c r="AG40" s="315"/>
      <c r="AH40" s="315"/>
      <c r="AI40" s="315"/>
      <c r="AJ40" s="315"/>
      <c r="AK40" s="315"/>
      <c r="AL40" s="315"/>
      <c r="AM40" s="315"/>
      <c r="AN40" s="315"/>
      <c r="AO40" s="315"/>
      <c r="AP40" s="315"/>
      <c r="AQ40" s="315"/>
      <c r="AR40" s="323" t="s">
        <v>144</v>
      </c>
      <c r="AS40" s="315"/>
      <c r="AT40" s="315"/>
      <c r="AU40" s="315"/>
      <c r="AV40" s="315"/>
      <c r="AW40" s="315"/>
      <c r="AX40" s="315"/>
      <c r="AY40" s="315"/>
      <c r="AZ40" s="324"/>
      <c r="BA40" s="315" t="s">
        <v>261</v>
      </c>
      <c r="BB40" s="315"/>
      <c r="BC40" s="315"/>
      <c r="BD40" s="315"/>
      <c r="BE40" s="315"/>
      <c r="BF40" s="315"/>
      <c r="BG40" s="315"/>
      <c r="BH40" s="315"/>
      <c r="BI40" s="315"/>
      <c r="BJ40" s="315"/>
      <c r="BK40" s="315"/>
      <c r="BL40" s="315"/>
      <c r="BM40" s="315"/>
      <c r="BN40" s="315"/>
      <c r="BO40" s="315"/>
      <c r="BP40" s="315"/>
      <c r="BQ40" s="315"/>
      <c r="BR40" s="315"/>
      <c r="BS40" s="315"/>
      <c r="BT40" s="315"/>
      <c r="BU40" s="315"/>
      <c r="BV40" s="315"/>
      <c r="BW40" s="315"/>
      <c r="BX40" s="315"/>
      <c r="BY40" s="315"/>
      <c r="BZ40" s="315"/>
      <c r="CA40" s="336"/>
      <c r="CB40" s="93"/>
      <c r="CC40" s="93"/>
      <c r="CD40" s="93"/>
      <c r="CE40" s="93"/>
      <c r="CF40" s="93"/>
      <c r="CG40" s="93"/>
      <c r="CH40" s="93"/>
      <c r="CI40" s="93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</row>
    <row r="41" spans="1:152" s="2" customFormat="1" ht="15" customHeight="1" x14ac:dyDescent="0.15">
      <c r="A41" s="284"/>
      <c r="B41" s="284"/>
      <c r="C41" s="284"/>
      <c r="D41" s="284"/>
      <c r="E41" s="313"/>
      <c r="F41" s="316"/>
      <c r="G41" s="317"/>
      <c r="H41" s="317"/>
      <c r="I41" s="317"/>
      <c r="J41" s="317"/>
      <c r="K41" s="317"/>
      <c r="L41" s="317"/>
      <c r="M41" s="317"/>
      <c r="N41" s="317"/>
      <c r="O41" s="317"/>
      <c r="P41" s="317"/>
      <c r="Q41" s="317"/>
      <c r="R41" s="317"/>
      <c r="S41" s="317"/>
      <c r="T41" s="317"/>
      <c r="U41" s="317"/>
      <c r="V41" s="317"/>
      <c r="W41" s="317"/>
      <c r="X41" s="317"/>
      <c r="Y41" s="317"/>
      <c r="Z41" s="317"/>
      <c r="AA41" s="317"/>
      <c r="AB41" s="317"/>
      <c r="AC41" s="317"/>
      <c r="AD41" s="317"/>
      <c r="AE41" s="317"/>
      <c r="AF41" s="317"/>
      <c r="AG41" s="317"/>
      <c r="AH41" s="317"/>
      <c r="AI41" s="317"/>
      <c r="AJ41" s="317"/>
      <c r="AK41" s="317"/>
      <c r="AL41" s="317"/>
      <c r="AM41" s="317"/>
      <c r="AN41" s="317"/>
      <c r="AO41" s="317"/>
      <c r="AP41" s="317"/>
      <c r="AQ41" s="317"/>
      <c r="AR41" s="325"/>
      <c r="AS41" s="317"/>
      <c r="AT41" s="317"/>
      <c r="AU41" s="317"/>
      <c r="AV41" s="317"/>
      <c r="AW41" s="317"/>
      <c r="AX41" s="317"/>
      <c r="AY41" s="317"/>
      <c r="AZ41" s="326"/>
      <c r="BA41" s="317"/>
      <c r="BB41" s="317"/>
      <c r="BC41" s="317"/>
      <c r="BD41" s="317"/>
      <c r="BE41" s="317"/>
      <c r="BF41" s="317"/>
      <c r="BG41" s="317"/>
      <c r="BH41" s="317"/>
      <c r="BI41" s="317"/>
      <c r="BJ41" s="317"/>
      <c r="BK41" s="317"/>
      <c r="BL41" s="317"/>
      <c r="BM41" s="317"/>
      <c r="BN41" s="317"/>
      <c r="BO41" s="317"/>
      <c r="BP41" s="317"/>
      <c r="BQ41" s="317"/>
      <c r="BR41" s="317"/>
      <c r="BS41" s="317"/>
      <c r="BT41" s="317"/>
      <c r="BU41" s="317"/>
      <c r="BV41" s="317"/>
      <c r="BW41" s="317"/>
      <c r="BX41" s="317"/>
      <c r="BY41" s="317"/>
      <c r="BZ41" s="317"/>
      <c r="CA41" s="337"/>
      <c r="CB41" s="93"/>
      <c r="CC41" s="93"/>
      <c r="CD41" s="93"/>
      <c r="CE41" s="93"/>
      <c r="CF41" s="93"/>
      <c r="CG41" s="93"/>
      <c r="CH41" s="93"/>
      <c r="CI41" s="93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</row>
    <row r="42" spans="1:152" s="2" customFormat="1" ht="15" customHeight="1" x14ac:dyDescent="0.15">
      <c r="A42" s="284"/>
      <c r="B42" s="284"/>
      <c r="C42" s="284"/>
      <c r="D42" s="284"/>
      <c r="E42" s="313"/>
      <c r="F42" s="291" t="str">
        <f>●申請書表紙!$P$29</f>
        <v>三田市</v>
      </c>
      <c r="G42" s="292"/>
      <c r="H42" s="292"/>
      <c r="I42" s="292"/>
      <c r="J42" s="292"/>
      <c r="K42" s="292"/>
      <c r="L42" s="292"/>
      <c r="M42" s="292"/>
      <c r="N42" s="297" t="str">
        <f>IF(●申請書表紙!$V$29="","",●申請書表紙!$V$29&amp;"  "&amp;●申請書表紙!$BL$29&amp;"  "&amp;●申請書表紙!$BT$29&amp;"  "&amp;●申請書表紙!$BX$29)</f>
        <v/>
      </c>
      <c r="O42" s="297"/>
      <c r="P42" s="297"/>
      <c r="Q42" s="297"/>
      <c r="R42" s="297"/>
      <c r="S42" s="297"/>
      <c r="T42" s="297"/>
      <c r="U42" s="297"/>
      <c r="V42" s="297"/>
      <c r="W42" s="297"/>
      <c r="X42" s="297"/>
      <c r="Y42" s="297"/>
      <c r="Z42" s="297"/>
      <c r="AA42" s="297"/>
      <c r="AB42" s="297"/>
      <c r="AC42" s="297"/>
      <c r="AD42" s="297"/>
      <c r="AE42" s="297"/>
      <c r="AF42" s="297"/>
      <c r="AG42" s="297"/>
      <c r="AH42" s="297"/>
      <c r="AI42" s="297"/>
      <c r="AJ42" s="297"/>
      <c r="AK42" s="297"/>
      <c r="AL42" s="297"/>
      <c r="AM42" s="297"/>
      <c r="AN42" s="297"/>
      <c r="AO42" s="297"/>
      <c r="AP42" s="297"/>
      <c r="AQ42" s="298"/>
      <c r="AR42" s="330" t="s">
        <v>145</v>
      </c>
      <c r="AS42" s="331"/>
      <c r="AT42" s="331"/>
      <c r="AU42" s="331"/>
      <c r="AV42" s="331"/>
      <c r="AW42" s="331"/>
      <c r="AX42" s="331"/>
      <c r="AY42" s="331"/>
      <c r="AZ42" s="332"/>
      <c r="BA42" s="327"/>
      <c r="BB42" s="328"/>
      <c r="BC42" s="328"/>
      <c r="BD42" s="328"/>
      <c r="BE42" s="328"/>
      <c r="BF42" s="328"/>
      <c r="BG42" s="328"/>
      <c r="BH42" s="328"/>
      <c r="BI42" s="328"/>
      <c r="BJ42" s="328"/>
      <c r="BK42" s="328"/>
      <c r="BL42" s="328"/>
      <c r="BM42" s="328"/>
      <c r="BN42" s="328"/>
      <c r="BO42" s="328"/>
      <c r="BP42" s="328"/>
      <c r="BQ42" s="328"/>
      <c r="BR42" s="328"/>
      <c r="BS42" s="328"/>
      <c r="BT42" s="328"/>
      <c r="BU42" s="328"/>
      <c r="BV42" s="328"/>
      <c r="BW42" s="328"/>
      <c r="BX42" s="328"/>
      <c r="BY42" s="328"/>
      <c r="BZ42" s="328"/>
      <c r="CA42" s="329"/>
      <c r="CB42" s="93"/>
      <c r="CC42" s="93"/>
      <c r="CD42" s="93"/>
      <c r="CE42" s="93"/>
      <c r="CF42" s="93"/>
      <c r="CG42" s="93"/>
      <c r="CH42" s="93"/>
      <c r="CI42" s="93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</row>
    <row r="43" spans="1:152" s="2" customFormat="1" ht="15" customHeight="1" x14ac:dyDescent="0.15">
      <c r="A43" s="284"/>
      <c r="B43" s="284"/>
      <c r="C43" s="284"/>
      <c r="D43" s="284"/>
      <c r="E43" s="313"/>
      <c r="F43" s="293"/>
      <c r="G43" s="294"/>
      <c r="H43" s="294"/>
      <c r="I43" s="294"/>
      <c r="J43" s="294"/>
      <c r="K43" s="294"/>
      <c r="L43" s="294"/>
      <c r="M43" s="294"/>
      <c r="N43" s="299"/>
      <c r="O43" s="299"/>
      <c r="P43" s="299"/>
      <c r="Q43" s="299"/>
      <c r="R43" s="299"/>
      <c r="S43" s="299"/>
      <c r="T43" s="299"/>
      <c r="U43" s="299"/>
      <c r="V43" s="299"/>
      <c r="W43" s="299"/>
      <c r="X43" s="299"/>
      <c r="Y43" s="299"/>
      <c r="Z43" s="299"/>
      <c r="AA43" s="299"/>
      <c r="AB43" s="299"/>
      <c r="AC43" s="299"/>
      <c r="AD43" s="299"/>
      <c r="AE43" s="299"/>
      <c r="AF43" s="299"/>
      <c r="AG43" s="299"/>
      <c r="AH43" s="299"/>
      <c r="AI43" s="299"/>
      <c r="AJ43" s="299"/>
      <c r="AK43" s="299"/>
      <c r="AL43" s="299"/>
      <c r="AM43" s="299"/>
      <c r="AN43" s="299"/>
      <c r="AO43" s="299"/>
      <c r="AP43" s="299"/>
      <c r="AQ43" s="300"/>
      <c r="AR43" s="333"/>
      <c r="AS43" s="334"/>
      <c r="AT43" s="334"/>
      <c r="AU43" s="334"/>
      <c r="AV43" s="334"/>
      <c r="AW43" s="334"/>
      <c r="AX43" s="334"/>
      <c r="AY43" s="334"/>
      <c r="AZ43" s="335"/>
      <c r="BA43" s="285"/>
      <c r="BB43" s="286"/>
      <c r="BC43" s="286"/>
      <c r="BD43" s="286"/>
      <c r="BE43" s="286"/>
      <c r="BF43" s="286"/>
      <c r="BG43" s="286"/>
      <c r="BH43" s="286"/>
      <c r="BI43" s="286"/>
      <c r="BJ43" s="286"/>
      <c r="BK43" s="286"/>
      <c r="BL43" s="286"/>
      <c r="BM43" s="286"/>
      <c r="BN43" s="286"/>
      <c r="BO43" s="286"/>
      <c r="BP43" s="286"/>
      <c r="BQ43" s="286"/>
      <c r="BR43" s="286"/>
      <c r="BS43" s="286"/>
      <c r="BT43" s="286"/>
      <c r="BU43" s="286"/>
      <c r="BV43" s="286"/>
      <c r="BW43" s="286"/>
      <c r="BX43" s="286"/>
      <c r="BY43" s="286"/>
      <c r="BZ43" s="286"/>
      <c r="CA43" s="287"/>
      <c r="CB43" s="93"/>
      <c r="CC43" s="93"/>
      <c r="CD43" s="93"/>
      <c r="CE43" s="93"/>
      <c r="CF43" s="93"/>
      <c r="CG43" s="93"/>
      <c r="CH43" s="93"/>
      <c r="CI43" s="93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</row>
    <row r="44" spans="1:152" s="2" customFormat="1" ht="15" customHeight="1" x14ac:dyDescent="0.15">
      <c r="A44" s="284"/>
      <c r="B44" s="284"/>
      <c r="C44" s="284"/>
      <c r="D44" s="284"/>
      <c r="E44" s="313"/>
      <c r="F44" s="293"/>
      <c r="G44" s="294"/>
      <c r="H44" s="294"/>
      <c r="I44" s="294"/>
      <c r="J44" s="294"/>
      <c r="K44" s="294"/>
      <c r="L44" s="294"/>
      <c r="M44" s="294"/>
      <c r="N44" s="299"/>
      <c r="O44" s="299"/>
      <c r="P44" s="299"/>
      <c r="Q44" s="299"/>
      <c r="R44" s="299"/>
      <c r="S44" s="299"/>
      <c r="T44" s="299"/>
      <c r="U44" s="299"/>
      <c r="V44" s="299"/>
      <c r="W44" s="299"/>
      <c r="X44" s="299"/>
      <c r="Y44" s="299"/>
      <c r="Z44" s="299"/>
      <c r="AA44" s="299"/>
      <c r="AB44" s="299"/>
      <c r="AC44" s="299"/>
      <c r="AD44" s="299"/>
      <c r="AE44" s="299"/>
      <c r="AF44" s="299"/>
      <c r="AG44" s="299"/>
      <c r="AH44" s="299"/>
      <c r="AI44" s="299"/>
      <c r="AJ44" s="299"/>
      <c r="AK44" s="299"/>
      <c r="AL44" s="299"/>
      <c r="AM44" s="299"/>
      <c r="AN44" s="299"/>
      <c r="AO44" s="299"/>
      <c r="AP44" s="299"/>
      <c r="AQ44" s="300"/>
      <c r="AR44" s="333" t="s">
        <v>146</v>
      </c>
      <c r="AS44" s="334"/>
      <c r="AT44" s="334"/>
      <c r="AU44" s="334"/>
      <c r="AV44" s="334"/>
      <c r="AW44" s="334"/>
      <c r="AX44" s="334"/>
      <c r="AY44" s="334"/>
      <c r="AZ44" s="335"/>
      <c r="BA44" s="285"/>
      <c r="BB44" s="286"/>
      <c r="BC44" s="286"/>
      <c r="BD44" s="286"/>
      <c r="BE44" s="286"/>
      <c r="BF44" s="286"/>
      <c r="BG44" s="286"/>
      <c r="BH44" s="286"/>
      <c r="BI44" s="286"/>
      <c r="BJ44" s="286"/>
      <c r="BK44" s="286"/>
      <c r="BL44" s="286"/>
      <c r="BM44" s="286"/>
      <c r="BN44" s="286"/>
      <c r="BO44" s="286"/>
      <c r="BP44" s="286"/>
      <c r="BQ44" s="286"/>
      <c r="BR44" s="286"/>
      <c r="BS44" s="286"/>
      <c r="BT44" s="286"/>
      <c r="BU44" s="286"/>
      <c r="BV44" s="286"/>
      <c r="BW44" s="286"/>
      <c r="BX44" s="286"/>
      <c r="BY44" s="286"/>
      <c r="BZ44" s="286"/>
      <c r="CA44" s="287"/>
      <c r="CB44" s="93"/>
      <c r="CC44" s="93"/>
      <c r="CD44" s="93"/>
      <c r="CE44" s="93"/>
      <c r="CF44" s="93"/>
      <c r="CG44" s="93"/>
      <c r="CH44" s="93"/>
      <c r="CI44" s="93"/>
      <c r="CJ44" s="53" t="s">
        <v>263</v>
      </c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</row>
    <row r="45" spans="1:152" s="2" customFormat="1" ht="15" customHeight="1" x14ac:dyDescent="0.15">
      <c r="A45" s="284"/>
      <c r="B45" s="284"/>
      <c r="C45" s="284"/>
      <c r="D45" s="284"/>
      <c r="E45" s="313"/>
      <c r="F45" s="293"/>
      <c r="G45" s="294"/>
      <c r="H45" s="294"/>
      <c r="I45" s="294"/>
      <c r="J45" s="294"/>
      <c r="K45" s="294"/>
      <c r="L45" s="294"/>
      <c r="M45" s="294"/>
      <c r="N45" s="299"/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299"/>
      <c r="Z45" s="299"/>
      <c r="AA45" s="299"/>
      <c r="AB45" s="299"/>
      <c r="AC45" s="299"/>
      <c r="AD45" s="299"/>
      <c r="AE45" s="299"/>
      <c r="AF45" s="299"/>
      <c r="AG45" s="299"/>
      <c r="AH45" s="299"/>
      <c r="AI45" s="299"/>
      <c r="AJ45" s="299"/>
      <c r="AK45" s="299"/>
      <c r="AL45" s="299"/>
      <c r="AM45" s="299"/>
      <c r="AN45" s="299"/>
      <c r="AO45" s="299"/>
      <c r="AP45" s="299"/>
      <c r="AQ45" s="300"/>
      <c r="AR45" s="333" t="s">
        <v>200</v>
      </c>
      <c r="AS45" s="334"/>
      <c r="AT45" s="334"/>
      <c r="AU45" s="334"/>
      <c r="AV45" s="334"/>
      <c r="AW45" s="334"/>
      <c r="AX45" s="334"/>
      <c r="AY45" s="334"/>
      <c r="AZ45" s="335"/>
      <c r="BA45" s="285"/>
      <c r="BB45" s="286"/>
      <c r="BC45" s="286"/>
      <c r="BD45" s="286"/>
      <c r="BE45" s="286"/>
      <c r="BF45" s="286"/>
      <c r="BG45" s="286"/>
      <c r="BH45" s="286"/>
      <c r="BI45" s="286"/>
      <c r="BJ45" s="286"/>
      <c r="BK45" s="286"/>
      <c r="BL45" s="286"/>
      <c r="BM45" s="286"/>
      <c r="BN45" s="286"/>
      <c r="BO45" s="286"/>
      <c r="BP45" s="286"/>
      <c r="BQ45" s="286"/>
      <c r="BR45" s="286"/>
      <c r="BS45" s="286"/>
      <c r="BT45" s="286"/>
      <c r="BU45" s="286"/>
      <c r="BV45" s="286"/>
      <c r="BW45" s="286"/>
      <c r="BX45" s="286"/>
      <c r="BY45" s="286"/>
      <c r="BZ45" s="286"/>
      <c r="CA45" s="287"/>
      <c r="CB45" s="93"/>
      <c r="CC45" s="93"/>
      <c r="CD45" s="93"/>
      <c r="CE45" s="93"/>
      <c r="CF45" s="93"/>
      <c r="CG45" s="93"/>
      <c r="CH45" s="93"/>
      <c r="CI45" s="93"/>
      <c r="CJ45" s="53" t="s">
        <v>264</v>
      </c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  <c r="EO45" s="53"/>
      <c r="EP45" s="53"/>
      <c r="EQ45" s="53"/>
      <c r="ER45" s="53"/>
      <c r="ES45" s="53"/>
      <c r="ET45" s="53"/>
      <c r="EU45" s="53"/>
      <c r="EV45" s="53"/>
    </row>
    <row r="46" spans="1:152" s="2" customFormat="1" ht="15" customHeight="1" x14ac:dyDescent="0.15">
      <c r="A46" s="284"/>
      <c r="B46" s="284"/>
      <c r="C46" s="284"/>
      <c r="D46" s="284"/>
      <c r="E46" s="313"/>
      <c r="F46" s="293"/>
      <c r="G46" s="294"/>
      <c r="H46" s="294"/>
      <c r="I46" s="294"/>
      <c r="J46" s="294"/>
      <c r="K46" s="294"/>
      <c r="L46" s="294"/>
      <c r="M46" s="294"/>
      <c r="N46" s="299"/>
      <c r="O46" s="299"/>
      <c r="P46" s="299"/>
      <c r="Q46" s="299"/>
      <c r="R46" s="299"/>
      <c r="S46" s="299"/>
      <c r="T46" s="299"/>
      <c r="U46" s="299"/>
      <c r="V46" s="299"/>
      <c r="W46" s="299"/>
      <c r="X46" s="299"/>
      <c r="Y46" s="299"/>
      <c r="Z46" s="299"/>
      <c r="AA46" s="299"/>
      <c r="AB46" s="299"/>
      <c r="AC46" s="299"/>
      <c r="AD46" s="299"/>
      <c r="AE46" s="299"/>
      <c r="AF46" s="299"/>
      <c r="AG46" s="299"/>
      <c r="AH46" s="299"/>
      <c r="AI46" s="299"/>
      <c r="AJ46" s="299"/>
      <c r="AK46" s="299"/>
      <c r="AL46" s="299"/>
      <c r="AM46" s="299"/>
      <c r="AN46" s="299"/>
      <c r="AO46" s="299"/>
      <c r="AP46" s="299"/>
      <c r="AQ46" s="300"/>
      <c r="AR46" s="333"/>
      <c r="AS46" s="334"/>
      <c r="AT46" s="334"/>
      <c r="AU46" s="334"/>
      <c r="AV46" s="334"/>
      <c r="AW46" s="334"/>
      <c r="AX46" s="334"/>
      <c r="AY46" s="334"/>
      <c r="AZ46" s="335"/>
      <c r="BA46" s="285"/>
      <c r="BB46" s="286"/>
      <c r="BC46" s="286"/>
      <c r="BD46" s="286"/>
      <c r="BE46" s="286"/>
      <c r="BF46" s="286"/>
      <c r="BG46" s="286"/>
      <c r="BH46" s="286"/>
      <c r="BI46" s="286"/>
      <c r="BJ46" s="286"/>
      <c r="BK46" s="286"/>
      <c r="BL46" s="286"/>
      <c r="BM46" s="286"/>
      <c r="BN46" s="286"/>
      <c r="BO46" s="286"/>
      <c r="BP46" s="286"/>
      <c r="BQ46" s="286"/>
      <c r="BR46" s="286"/>
      <c r="BS46" s="286"/>
      <c r="BT46" s="286"/>
      <c r="BU46" s="286"/>
      <c r="BV46" s="286"/>
      <c r="BW46" s="286"/>
      <c r="BX46" s="286"/>
      <c r="BY46" s="286"/>
      <c r="BZ46" s="286"/>
      <c r="CA46" s="287"/>
      <c r="CB46" s="93"/>
      <c r="CC46" s="93"/>
      <c r="CD46" s="93"/>
      <c r="CE46" s="93"/>
      <c r="CF46" s="93"/>
      <c r="CG46" s="93"/>
      <c r="CH46" s="93"/>
      <c r="CI46" s="93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</row>
    <row r="47" spans="1:152" s="2" customFormat="1" ht="15" customHeight="1" x14ac:dyDescent="0.15">
      <c r="A47" s="284"/>
      <c r="B47" s="284"/>
      <c r="C47" s="284"/>
      <c r="D47" s="284"/>
      <c r="E47" s="313"/>
      <c r="F47" s="295"/>
      <c r="G47" s="296"/>
      <c r="H47" s="296"/>
      <c r="I47" s="296"/>
      <c r="J47" s="296"/>
      <c r="K47" s="296"/>
      <c r="L47" s="296"/>
      <c r="M47" s="296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2"/>
      <c r="AR47" s="319" t="s">
        <v>201</v>
      </c>
      <c r="AS47" s="320"/>
      <c r="AT47" s="318"/>
      <c r="AU47" s="318"/>
      <c r="AV47" s="318"/>
      <c r="AW47" s="318"/>
      <c r="AX47" s="318"/>
      <c r="AY47" s="321" t="s">
        <v>202</v>
      </c>
      <c r="AZ47" s="322"/>
      <c r="BA47" s="288"/>
      <c r="BB47" s="289"/>
      <c r="BC47" s="289"/>
      <c r="BD47" s="289"/>
      <c r="BE47" s="289"/>
      <c r="BF47" s="289"/>
      <c r="BG47" s="289"/>
      <c r="BH47" s="289"/>
      <c r="BI47" s="289"/>
      <c r="BJ47" s="289"/>
      <c r="BK47" s="289"/>
      <c r="BL47" s="289"/>
      <c r="BM47" s="289"/>
      <c r="BN47" s="289"/>
      <c r="BO47" s="289"/>
      <c r="BP47" s="289"/>
      <c r="BQ47" s="289"/>
      <c r="BR47" s="289"/>
      <c r="BS47" s="289"/>
      <c r="BT47" s="289"/>
      <c r="BU47" s="289"/>
      <c r="BV47" s="289"/>
      <c r="BW47" s="289"/>
      <c r="BX47" s="289"/>
      <c r="BY47" s="289"/>
      <c r="BZ47" s="289"/>
      <c r="CA47" s="290"/>
      <c r="CB47" s="93"/>
      <c r="CC47" s="93"/>
      <c r="CD47" s="93"/>
      <c r="CE47" s="93"/>
      <c r="CF47" s="93"/>
      <c r="CG47" s="93"/>
      <c r="CH47" s="93"/>
      <c r="CI47" s="93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</row>
    <row r="48" spans="1:152" s="2" customFormat="1" ht="15" customHeight="1" x14ac:dyDescent="0.15">
      <c r="A48" s="284"/>
      <c r="B48" s="284"/>
      <c r="C48" s="284"/>
      <c r="D48" s="284"/>
      <c r="E48" s="284"/>
      <c r="F48" s="338"/>
      <c r="G48" s="338"/>
      <c r="H48" s="338"/>
      <c r="I48" s="338"/>
      <c r="J48" s="338"/>
      <c r="K48" s="338"/>
      <c r="L48" s="338"/>
      <c r="M48" s="338"/>
      <c r="N48" s="338"/>
      <c r="O48" s="338"/>
      <c r="P48" s="338"/>
      <c r="Q48" s="338"/>
      <c r="R48" s="338"/>
      <c r="S48" s="338"/>
      <c r="T48" s="338"/>
      <c r="U48" s="338"/>
      <c r="V48" s="338"/>
      <c r="W48" s="338"/>
      <c r="X48" s="338"/>
      <c r="Y48" s="338"/>
      <c r="Z48" s="338"/>
      <c r="AA48" s="338"/>
      <c r="AB48" s="338"/>
      <c r="AC48" s="338"/>
      <c r="AD48" s="338"/>
      <c r="AE48" s="338"/>
      <c r="AF48" s="338"/>
      <c r="AG48" s="338"/>
      <c r="AH48" s="338"/>
      <c r="AI48" s="338"/>
      <c r="AJ48" s="338"/>
      <c r="AK48" s="338"/>
      <c r="AL48" s="338"/>
      <c r="AM48" s="338"/>
      <c r="AN48" s="338"/>
      <c r="AO48" s="338"/>
      <c r="AP48" s="338"/>
      <c r="AQ48" s="338"/>
      <c r="AR48" s="338"/>
      <c r="AS48" s="338"/>
      <c r="AT48" s="338"/>
      <c r="AU48" s="338"/>
      <c r="AV48" s="338"/>
      <c r="AW48" s="338"/>
      <c r="AX48" s="338"/>
      <c r="AY48" s="338"/>
      <c r="AZ48" s="338"/>
      <c r="BA48" s="338"/>
      <c r="BB48" s="338"/>
      <c r="BC48" s="338"/>
      <c r="BD48" s="338"/>
      <c r="BE48" s="338"/>
      <c r="BF48" s="338"/>
      <c r="BG48" s="338"/>
      <c r="BH48" s="338"/>
      <c r="BI48" s="338"/>
      <c r="BJ48" s="338"/>
      <c r="BK48" s="338"/>
      <c r="BL48" s="338"/>
      <c r="BM48" s="338"/>
      <c r="BN48" s="338"/>
      <c r="BO48" s="338"/>
      <c r="BP48" s="338"/>
      <c r="BQ48" s="338"/>
      <c r="BR48" s="338"/>
      <c r="BS48" s="338"/>
      <c r="BT48" s="338"/>
      <c r="BU48" s="338"/>
      <c r="BV48" s="338"/>
      <c r="BW48" s="338"/>
      <c r="BX48" s="338"/>
      <c r="BY48" s="338"/>
      <c r="BZ48" s="338"/>
      <c r="CA48" s="338"/>
      <c r="CB48" s="93"/>
      <c r="CC48" s="93"/>
      <c r="CD48" s="93"/>
      <c r="CE48" s="93"/>
      <c r="CF48" s="93"/>
      <c r="CG48" s="93"/>
      <c r="CH48" s="93"/>
      <c r="CI48" s="93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</row>
    <row r="49" spans="1:154" s="2" customFormat="1" ht="15" customHeight="1" x14ac:dyDescent="0.15">
      <c r="A49" s="284"/>
      <c r="B49" s="284"/>
      <c r="C49" s="284"/>
      <c r="D49" s="284"/>
      <c r="E49" s="284"/>
      <c r="F49" s="284"/>
      <c r="G49" s="284"/>
      <c r="H49" s="284"/>
      <c r="I49" s="284"/>
      <c r="J49" s="284"/>
      <c r="K49" s="284"/>
      <c r="L49" s="284"/>
      <c r="M49" s="284"/>
      <c r="N49" s="284"/>
      <c r="O49" s="284"/>
      <c r="P49" s="284"/>
      <c r="Q49" s="284"/>
      <c r="R49" s="284"/>
      <c r="S49" s="284"/>
      <c r="T49" s="284"/>
      <c r="U49" s="284"/>
      <c r="V49" s="284"/>
      <c r="W49" s="284"/>
      <c r="X49" s="284"/>
      <c r="Y49" s="284"/>
      <c r="Z49" s="284"/>
      <c r="AA49" s="284"/>
      <c r="AB49" s="284"/>
      <c r="AC49" s="284"/>
      <c r="AD49" s="284"/>
      <c r="AE49" s="284"/>
      <c r="AF49" s="284"/>
      <c r="AG49" s="284"/>
      <c r="AH49" s="284"/>
      <c r="AI49" s="284"/>
      <c r="AJ49" s="284"/>
      <c r="AK49" s="284"/>
      <c r="AL49" s="284"/>
      <c r="AM49" s="284"/>
      <c r="AN49" s="284"/>
      <c r="AO49" s="284"/>
      <c r="AP49" s="284"/>
      <c r="AQ49" s="284"/>
      <c r="AR49" s="284"/>
      <c r="AS49" s="284"/>
      <c r="AT49" s="284"/>
      <c r="AU49" s="284"/>
      <c r="AV49" s="284"/>
      <c r="AW49" s="284"/>
      <c r="AX49" s="284"/>
      <c r="AY49" s="284"/>
      <c r="AZ49" s="284"/>
      <c r="BA49" s="284"/>
      <c r="BB49" s="284"/>
      <c r="BC49" s="284"/>
      <c r="BD49" s="284"/>
      <c r="BE49" s="284"/>
      <c r="BF49" s="284"/>
      <c r="BG49" s="284"/>
      <c r="BH49" s="284"/>
      <c r="BI49" s="284"/>
      <c r="BJ49" s="284"/>
      <c r="BK49" s="284"/>
      <c r="BL49" s="284"/>
      <c r="BM49" s="284"/>
      <c r="BN49" s="284"/>
      <c r="BO49" s="284"/>
      <c r="BP49" s="284"/>
      <c r="BQ49" s="284"/>
      <c r="BR49" s="284"/>
      <c r="BS49" s="284"/>
      <c r="BT49" s="284"/>
      <c r="BU49" s="284"/>
      <c r="BV49" s="284"/>
      <c r="BW49" s="284"/>
      <c r="BX49" s="284"/>
      <c r="BY49" s="284"/>
      <c r="BZ49" s="284"/>
      <c r="CA49" s="284"/>
      <c r="CB49" s="93"/>
      <c r="CC49" s="93"/>
      <c r="CD49" s="93"/>
      <c r="CE49" s="93"/>
      <c r="CF49" s="93"/>
      <c r="CG49" s="93"/>
      <c r="CH49" s="93"/>
      <c r="CI49" s="93"/>
      <c r="CJ49" s="51"/>
      <c r="CK49" s="51"/>
      <c r="CL49" s="51"/>
      <c r="CM49" s="51"/>
      <c r="CN49" s="51"/>
      <c r="CO49" s="51"/>
      <c r="CP49" s="51"/>
      <c r="CQ49" s="51"/>
      <c r="CR49" s="51"/>
      <c r="CS49" s="51"/>
      <c r="CT49" s="51"/>
      <c r="CU49" s="51"/>
      <c r="CV49" s="51"/>
      <c r="CW49" s="51"/>
      <c r="CX49" s="51"/>
      <c r="CY49" s="51"/>
      <c r="CZ49" s="51"/>
      <c r="DA49" s="51"/>
      <c r="DB49" s="51"/>
      <c r="DC49" s="51"/>
      <c r="DD49" s="51"/>
      <c r="DE49" s="51"/>
      <c r="DF49" s="51"/>
      <c r="DG49" s="51"/>
      <c r="DH49" s="51"/>
      <c r="DI49" s="51"/>
      <c r="DJ49" s="51"/>
      <c r="DK49" s="51"/>
      <c r="DL49" s="51"/>
      <c r="DM49" s="51"/>
      <c r="DN49" s="51"/>
      <c r="DO49" s="51"/>
      <c r="DP49" s="51"/>
      <c r="DQ49" s="51"/>
      <c r="DR49" s="51"/>
      <c r="DS49" s="51"/>
      <c r="DT49" s="51"/>
      <c r="DU49" s="51"/>
      <c r="DV49" s="51"/>
      <c r="DW49" s="51"/>
      <c r="DX49" s="51"/>
      <c r="DY49" s="51"/>
      <c r="DZ49" s="51"/>
      <c r="EA49" s="51"/>
      <c r="EB49" s="51"/>
      <c r="EC49" s="51"/>
      <c r="ED49" s="51"/>
      <c r="EE49" s="51"/>
      <c r="EF49" s="51"/>
      <c r="EG49" s="51"/>
      <c r="EH49" s="51"/>
      <c r="EI49" s="51"/>
      <c r="EJ49" s="51"/>
      <c r="EK49" s="51"/>
      <c r="EL49" s="51"/>
      <c r="EM49" s="51"/>
      <c r="EN49" s="51"/>
      <c r="EO49" s="51"/>
      <c r="EP49" s="51"/>
      <c r="EQ49" s="51"/>
      <c r="ER49" s="51"/>
      <c r="ES49" s="51"/>
      <c r="ET49" s="51"/>
      <c r="EU49" s="51"/>
      <c r="EV49" s="51"/>
    </row>
    <row r="50" spans="1:154" s="2" customFormat="1" ht="15" customHeight="1" x14ac:dyDescent="0.15">
      <c r="A50" s="283" t="s">
        <v>38</v>
      </c>
      <c r="B50" s="283"/>
      <c r="C50" s="283"/>
      <c r="D50" s="283"/>
      <c r="E50" s="283"/>
      <c r="F50" s="284" t="s">
        <v>31</v>
      </c>
      <c r="G50" s="284"/>
      <c r="H50" s="284"/>
      <c r="I50" s="284"/>
      <c r="J50" s="284"/>
      <c r="K50" s="284"/>
      <c r="L50" s="284"/>
      <c r="M50" s="284"/>
      <c r="N50" s="28"/>
      <c r="O50" s="284" t="str">
        <f>IF(●申請書表紙!$AD$15="","",●申請書表紙!$AD$15)</f>
        <v>住　所</v>
      </c>
      <c r="P50" s="284"/>
      <c r="Q50" s="284"/>
      <c r="R50" s="284"/>
      <c r="S50" s="284"/>
      <c r="T50" s="284"/>
      <c r="U50" s="284"/>
      <c r="V50" s="284"/>
      <c r="W50" s="284"/>
      <c r="X50" s="284"/>
      <c r="Y50" s="284" t="str">
        <f>IF(●申請書表紙!$AO$15="","",●申請書表紙!$AO$15)</f>
        <v/>
      </c>
      <c r="Z50" s="284"/>
      <c r="AA50" s="284"/>
      <c r="AB50" s="284"/>
      <c r="AC50" s="284"/>
      <c r="AD50" s="284"/>
      <c r="AE50" s="284"/>
      <c r="AF50" s="284"/>
      <c r="AG50" s="284"/>
      <c r="AH50" s="284"/>
      <c r="AI50" s="284"/>
      <c r="AJ50" s="284"/>
      <c r="AK50" s="284"/>
      <c r="AL50" s="284"/>
      <c r="AM50" s="284"/>
      <c r="AN50" s="284"/>
      <c r="AO50" s="284"/>
      <c r="AP50" s="284"/>
      <c r="AQ50" s="284"/>
      <c r="AR50" s="284"/>
      <c r="AS50" s="284"/>
      <c r="AT50" s="284"/>
      <c r="AU50" s="284"/>
      <c r="AV50" s="284"/>
      <c r="AW50" s="284"/>
      <c r="AX50" s="284"/>
      <c r="AY50" s="284"/>
      <c r="AZ50" s="284"/>
      <c r="BA50" s="284"/>
      <c r="BB50" s="284"/>
      <c r="BC50" s="284"/>
      <c r="BD50" s="284"/>
      <c r="BE50" s="284"/>
      <c r="BF50" s="284"/>
      <c r="BG50" s="284"/>
      <c r="BH50" s="284"/>
      <c r="BI50" s="284"/>
      <c r="BJ50" s="284"/>
      <c r="BK50" s="284"/>
      <c r="BL50" s="284"/>
      <c r="BM50" s="284"/>
      <c r="BN50" s="284"/>
      <c r="BO50" s="284"/>
      <c r="BP50" s="284"/>
      <c r="BQ50" s="284"/>
      <c r="BR50" s="284"/>
      <c r="BS50" s="284"/>
      <c r="BT50" s="284"/>
      <c r="BU50" s="284"/>
      <c r="BV50" s="284"/>
      <c r="BW50" s="284"/>
      <c r="BX50" s="284"/>
      <c r="BY50" s="284"/>
      <c r="BZ50" s="284"/>
      <c r="CA50" s="284"/>
      <c r="CB50" s="93"/>
      <c r="CC50" s="93"/>
      <c r="CD50" s="93"/>
      <c r="CE50" s="93"/>
      <c r="CF50" s="93"/>
      <c r="CG50" s="93"/>
      <c r="CH50" s="93"/>
      <c r="CI50" s="93"/>
      <c r="CJ50" s="53" t="s">
        <v>208</v>
      </c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</row>
    <row r="51" spans="1:154" s="14" customFormat="1" ht="15" customHeight="1" x14ac:dyDescent="0.15">
      <c r="A51" s="284"/>
      <c r="B51" s="284"/>
      <c r="C51" s="284"/>
      <c r="D51" s="284"/>
      <c r="E51" s="284"/>
      <c r="F51" s="284"/>
      <c r="G51" s="284"/>
      <c r="H51" s="284"/>
      <c r="I51" s="284"/>
      <c r="J51" s="284"/>
      <c r="K51" s="284"/>
      <c r="L51" s="284"/>
      <c r="M51" s="284"/>
      <c r="N51" s="284"/>
      <c r="O51" s="284"/>
      <c r="P51" s="284"/>
      <c r="Q51" s="284"/>
      <c r="R51" s="284"/>
      <c r="S51" s="284"/>
      <c r="T51" s="284"/>
      <c r="U51" s="284"/>
      <c r="V51" s="284"/>
      <c r="W51" s="284"/>
      <c r="X51" s="284"/>
      <c r="Y51" s="284"/>
      <c r="Z51" s="284"/>
      <c r="AA51" s="284" t="str">
        <f>IF(●申請書表紙!$AQ$16="","",●申請書表紙!$AQ$16)</f>
        <v/>
      </c>
      <c r="AB51" s="284"/>
      <c r="AC51" s="284"/>
      <c r="AD51" s="284"/>
      <c r="AE51" s="284"/>
      <c r="AF51" s="284"/>
      <c r="AG51" s="284"/>
      <c r="AH51" s="284"/>
      <c r="AI51" s="284"/>
      <c r="AJ51" s="284"/>
      <c r="AK51" s="284"/>
      <c r="AL51" s="284"/>
      <c r="AM51" s="284"/>
      <c r="AN51" s="284"/>
      <c r="AO51" s="284"/>
      <c r="AP51" s="284"/>
      <c r="AQ51" s="284"/>
      <c r="AR51" s="284"/>
      <c r="AS51" s="284"/>
      <c r="AT51" s="284"/>
      <c r="AU51" s="284"/>
      <c r="AV51" s="284"/>
      <c r="AW51" s="284"/>
      <c r="AX51" s="284"/>
      <c r="AY51" s="284"/>
      <c r="AZ51" s="284"/>
      <c r="BA51" s="284"/>
      <c r="BB51" s="284"/>
      <c r="BC51" s="284"/>
      <c r="BD51" s="284"/>
      <c r="BE51" s="284"/>
      <c r="BF51" s="284"/>
      <c r="BG51" s="284"/>
      <c r="BH51" s="284"/>
      <c r="BI51" s="284"/>
      <c r="BJ51" s="284"/>
      <c r="BK51" s="284"/>
      <c r="BL51" s="284"/>
      <c r="BM51" s="284"/>
      <c r="BN51" s="284"/>
      <c r="BO51" s="284"/>
      <c r="BP51" s="284"/>
      <c r="BQ51" s="284"/>
      <c r="BR51" s="284"/>
      <c r="BS51" s="284"/>
      <c r="BT51" s="284"/>
      <c r="BU51" s="284"/>
      <c r="BV51" s="284"/>
      <c r="BW51" s="284"/>
      <c r="BX51" s="284"/>
      <c r="BY51" s="284"/>
      <c r="BZ51" s="284"/>
      <c r="CA51" s="284"/>
      <c r="CB51" s="93"/>
      <c r="CC51" s="93"/>
      <c r="CD51" s="93"/>
      <c r="CE51" s="93"/>
      <c r="CF51" s="93"/>
      <c r="CG51" s="93"/>
      <c r="CH51" s="93"/>
      <c r="CI51" s="93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/>
      <c r="EJ51" s="53"/>
      <c r="EK51" s="53"/>
      <c r="EL51" s="53"/>
      <c r="EM51" s="53"/>
      <c r="EN51" s="53"/>
      <c r="EO51" s="53"/>
      <c r="EP51" s="53"/>
      <c r="EQ51" s="53"/>
      <c r="ER51" s="53"/>
      <c r="ES51" s="53"/>
      <c r="ET51" s="53"/>
      <c r="EU51" s="53"/>
      <c r="EV51" s="53"/>
    </row>
    <row r="52" spans="1:154" s="14" customFormat="1" ht="15" customHeight="1" x14ac:dyDescent="0.15">
      <c r="A52" s="284"/>
      <c r="B52" s="284"/>
      <c r="C52" s="284"/>
      <c r="D52" s="284"/>
      <c r="E52" s="284"/>
      <c r="F52" s="284"/>
      <c r="G52" s="284"/>
      <c r="H52" s="284"/>
      <c r="I52" s="284"/>
      <c r="J52" s="284"/>
      <c r="K52" s="284"/>
      <c r="L52" s="284"/>
      <c r="M52" s="284"/>
      <c r="N52" s="284"/>
      <c r="O52" s="284"/>
      <c r="P52" s="284"/>
      <c r="Q52" s="284"/>
      <c r="R52" s="284"/>
      <c r="S52" s="284"/>
      <c r="T52" s="284"/>
      <c r="U52" s="284"/>
      <c r="V52" s="284"/>
      <c r="W52" s="284"/>
      <c r="X52" s="284"/>
      <c r="Y52" s="284"/>
      <c r="Z52" s="284"/>
      <c r="AA52" s="284"/>
      <c r="AB52" s="284"/>
      <c r="AC52" s="284"/>
      <c r="AD52" s="284"/>
      <c r="AE52" s="284"/>
      <c r="AF52" s="284"/>
      <c r="AG52" s="284"/>
      <c r="AH52" s="284"/>
      <c r="AI52" s="284"/>
      <c r="AJ52" s="284"/>
      <c r="AK52" s="284"/>
      <c r="AL52" s="284"/>
      <c r="AM52" s="284"/>
      <c r="AN52" s="284"/>
      <c r="AO52" s="284"/>
      <c r="AP52" s="284"/>
      <c r="AQ52" s="284"/>
      <c r="AR52" s="284"/>
      <c r="AS52" s="284"/>
      <c r="AT52" s="284"/>
      <c r="AU52" s="284"/>
      <c r="AV52" s="284"/>
      <c r="AW52" s="284"/>
      <c r="AX52" s="284"/>
      <c r="AY52" s="284"/>
      <c r="AZ52" s="284"/>
      <c r="BA52" s="284"/>
      <c r="BB52" s="284"/>
      <c r="BC52" s="284"/>
      <c r="BD52" s="284"/>
      <c r="BE52" s="284"/>
      <c r="BF52" s="284"/>
      <c r="BG52" s="284"/>
      <c r="BH52" s="284"/>
      <c r="BI52" s="284"/>
      <c r="BJ52" s="284"/>
      <c r="BK52" s="284"/>
      <c r="BL52" s="284"/>
      <c r="BM52" s="284"/>
      <c r="BN52" s="284"/>
      <c r="BO52" s="284"/>
      <c r="BP52" s="284"/>
      <c r="BQ52" s="284"/>
      <c r="BR52" s="284"/>
      <c r="BS52" s="284"/>
      <c r="BT52" s="284"/>
      <c r="BU52" s="284"/>
      <c r="BV52" s="284"/>
      <c r="BW52" s="284"/>
      <c r="BX52" s="284"/>
      <c r="BY52" s="284"/>
      <c r="BZ52" s="284"/>
      <c r="CA52" s="284"/>
      <c r="CB52" s="93"/>
      <c r="CC52" s="93"/>
      <c r="CD52" s="93"/>
      <c r="CE52" s="93"/>
      <c r="CF52" s="93"/>
      <c r="CG52" s="93"/>
      <c r="CH52" s="93"/>
      <c r="CI52" s="93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1"/>
      <c r="CY52" s="51"/>
      <c r="CZ52" s="51"/>
      <c r="DA52" s="51"/>
      <c r="DB52" s="51"/>
      <c r="DC52" s="51"/>
      <c r="DD52" s="51"/>
      <c r="DE52" s="51"/>
      <c r="DF52" s="51"/>
      <c r="DG52" s="51"/>
      <c r="DH52" s="51"/>
      <c r="DI52" s="51"/>
      <c r="DJ52" s="51"/>
      <c r="DK52" s="51"/>
      <c r="DL52" s="51"/>
      <c r="DM52" s="51"/>
      <c r="DN52" s="51"/>
      <c r="DO52" s="51"/>
      <c r="DP52" s="51"/>
      <c r="DQ52" s="51"/>
      <c r="DR52" s="51"/>
      <c r="DS52" s="51"/>
      <c r="DT52" s="51"/>
      <c r="DU52" s="51"/>
      <c r="DV52" s="51"/>
      <c r="DW52" s="51"/>
      <c r="DX52" s="51"/>
      <c r="DY52" s="51"/>
      <c r="DZ52" s="51"/>
      <c r="EA52" s="51"/>
      <c r="EB52" s="51"/>
      <c r="EC52" s="51"/>
      <c r="ED52" s="51"/>
      <c r="EE52" s="51"/>
      <c r="EF52" s="51"/>
      <c r="EG52" s="51"/>
      <c r="EH52" s="51"/>
      <c r="EI52" s="51"/>
      <c r="EJ52" s="51"/>
      <c r="EK52" s="51"/>
      <c r="EL52" s="51"/>
      <c r="EM52" s="51"/>
      <c r="EN52" s="51"/>
      <c r="EO52" s="51"/>
      <c r="EP52" s="51"/>
      <c r="EQ52" s="51"/>
      <c r="ER52" s="51"/>
      <c r="ES52" s="51"/>
      <c r="ET52" s="51"/>
      <c r="EU52" s="51"/>
      <c r="EV52" s="51"/>
      <c r="EW52" s="2"/>
      <c r="EX52" s="2"/>
    </row>
    <row r="53" spans="1:154" s="13" customFormat="1" ht="15" customHeight="1" x14ac:dyDescent="0.15">
      <c r="A53" s="284"/>
      <c r="B53" s="284"/>
      <c r="C53" s="284"/>
      <c r="D53" s="284"/>
      <c r="E53" s="284"/>
      <c r="F53" s="284"/>
      <c r="G53" s="284"/>
      <c r="H53" s="284"/>
      <c r="I53" s="284"/>
      <c r="J53" s="284"/>
      <c r="K53" s="284"/>
      <c r="L53" s="284"/>
      <c r="M53" s="284"/>
      <c r="N53" s="45"/>
      <c r="O53" s="284" t="str">
        <f>IF(●申請書表紙!$AD$17="","",●申請書表紙!$AD$17)</f>
        <v>氏　名</v>
      </c>
      <c r="P53" s="284"/>
      <c r="Q53" s="284"/>
      <c r="R53" s="284"/>
      <c r="S53" s="284"/>
      <c r="T53" s="284"/>
      <c r="U53" s="284"/>
      <c r="V53" s="284"/>
      <c r="W53" s="284"/>
      <c r="X53" s="284"/>
      <c r="Y53" s="284" t="str">
        <f>IF(●申請書表紙!$AO$17="","",●申請書表紙!$AO$17)</f>
        <v/>
      </c>
      <c r="Z53" s="284"/>
      <c r="AA53" s="284"/>
      <c r="AB53" s="284"/>
      <c r="AC53" s="284"/>
      <c r="AD53" s="284"/>
      <c r="AE53" s="284"/>
      <c r="AF53" s="284"/>
      <c r="AG53" s="284"/>
      <c r="AH53" s="284"/>
      <c r="AI53" s="284"/>
      <c r="AJ53" s="284"/>
      <c r="AK53" s="284"/>
      <c r="AL53" s="284"/>
      <c r="AM53" s="284"/>
      <c r="AN53" s="284"/>
      <c r="AO53" s="284"/>
      <c r="AP53" s="284"/>
      <c r="AQ53" s="284"/>
      <c r="AR53" s="284"/>
      <c r="AS53" s="284"/>
      <c r="AT53" s="284"/>
      <c r="AU53" s="284"/>
      <c r="AV53" s="284"/>
      <c r="AW53" s="284"/>
      <c r="AX53" s="284"/>
      <c r="AY53" s="284"/>
      <c r="AZ53" s="284"/>
      <c r="BA53" s="284"/>
      <c r="BB53" s="284"/>
      <c r="BC53" s="284"/>
      <c r="BD53" s="284"/>
      <c r="BE53" s="284"/>
      <c r="BF53" s="284"/>
      <c r="BG53" s="284"/>
      <c r="BH53" s="284"/>
      <c r="BI53" s="284"/>
      <c r="BJ53" s="284"/>
      <c r="BK53" s="284"/>
      <c r="BL53" s="284"/>
      <c r="BM53" s="284"/>
      <c r="BN53" s="284"/>
      <c r="BO53" s="284"/>
      <c r="BP53" s="284"/>
      <c r="BQ53" s="284"/>
      <c r="BR53" s="284"/>
      <c r="BS53" s="284"/>
      <c r="BT53" s="284"/>
      <c r="BU53" s="284"/>
      <c r="BV53" s="284"/>
      <c r="BW53" s="284"/>
      <c r="BX53" s="284"/>
      <c r="BY53" s="284"/>
      <c r="BZ53" s="284"/>
      <c r="CA53" s="284"/>
      <c r="CB53" s="93"/>
      <c r="CC53" s="93"/>
      <c r="CD53" s="93"/>
      <c r="CE53" s="93"/>
      <c r="CF53" s="93"/>
      <c r="CG53" s="93"/>
      <c r="CH53" s="93"/>
      <c r="CI53" s="93"/>
      <c r="CJ53" s="208" t="s">
        <v>209</v>
      </c>
      <c r="CK53" s="208"/>
      <c r="CL53" s="208"/>
      <c r="CM53" s="208"/>
      <c r="CN53" s="208"/>
      <c r="CO53" s="208"/>
      <c r="CP53" s="208"/>
      <c r="CQ53" s="208"/>
      <c r="CR53" s="208"/>
      <c r="CS53" s="208"/>
      <c r="CT53" s="208"/>
      <c r="CU53" s="208"/>
      <c r="CV53" s="208"/>
      <c r="CW53" s="208"/>
      <c r="CX53" s="208"/>
      <c r="CY53" s="208"/>
      <c r="CZ53" s="208"/>
      <c r="DA53" s="208"/>
      <c r="DB53" s="208"/>
      <c r="DC53" s="208"/>
      <c r="DD53" s="208"/>
      <c r="DE53" s="208"/>
      <c r="DF53" s="208"/>
      <c r="DG53" s="208"/>
      <c r="DH53" s="208"/>
      <c r="DI53" s="208"/>
      <c r="DJ53" s="208"/>
      <c r="DK53" s="208"/>
      <c r="DL53" s="208"/>
      <c r="DM53" s="208"/>
      <c r="DN53" s="208"/>
      <c r="DO53" s="208"/>
      <c r="DP53" s="208"/>
      <c r="DQ53" s="208"/>
      <c r="DR53" s="208"/>
      <c r="DS53" s="208"/>
      <c r="DT53" s="208"/>
      <c r="DU53" s="208"/>
      <c r="DV53" s="208"/>
      <c r="DW53" s="208"/>
      <c r="DX53" s="208"/>
      <c r="DY53" s="208"/>
      <c r="DZ53" s="208"/>
      <c r="EA53" s="208"/>
      <c r="EB53" s="208"/>
      <c r="EC53" s="208"/>
      <c r="ED53" s="208"/>
      <c r="EE53" s="208"/>
      <c r="EF53" s="208"/>
      <c r="EG53" s="208"/>
      <c r="EH53" s="208"/>
      <c r="EI53" s="208"/>
      <c r="EJ53" s="208"/>
      <c r="EK53" s="208"/>
      <c r="EL53" s="208"/>
      <c r="EM53" s="208"/>
      <c r="EN53" s="208"/>
      <c r="EO53" s="208"/>
      <c r="EP53" s="208"/>
      <c r="EQ53" s="208"/>
      <c r="ER53" s="208"/>
      <c r="ES53" s="208"/>
      <c r="ET53" s="208"/>
      <c r="EU53" s="208"/>
      <c r="EV53" s="208"/>
      <c r="EW53" s="2"/>
      <c r="EX53" s="2"/>
    </row>
    <row r="54" spans="1:154" s="13" customFormat="1" ht="15" customHeight="1" x14ac:dyDescent="0.15">
      <c r="A54" s="284"/>
      <c r="B54" s="284"/>
      <c r="C54" s="284"/>
      <c r="D54" s="284"/>
      <c r="E54" s="284"/>
      <c r="F54" s="284"/>
      <c r="G54" s="284"/>
      <c r="H54" s="284"/>
      <c r="I54" s="284"/>
      <c r="J54" s="284"/>
      <c r="K54" s="284"/>
      <c r="L54" s="284"/>
      <c r="M54" s="284"/>
      <c r="N54" s="45"/>
      <c r="O54" s="284"/>
      <c r="P54" s="284"/>
      <c r="Q54" s="284"/>
      <c r="R54" s="284"/>
      <c r="S54" s="284"/>
      <c r="T54" s="284"/>
      <c r="U54" s="284"/>
      <c r="V54" s="284"/>
      <c r="W54" s="284"/>
      <c r="X54" s="284"/>
      <c r="Y54" s="284"/>
      <c r="Z54" s="284"/>
      <c r="AA54" s="284" t="str">
        <f>IF(●申請書表紙!$AQ$18="","",●申請書表紙!$AQ$18)</f>
        <v/>
      </c>
      <c r="AB54" s="284"/>
      <c r="AC54" s="284"/>
      <c r="AD54" s="284"/>
      <c r="AE54" s="284"/>
      <c r="AF54" s="284"/>
      <c r="AG54" s="284"/>
      <c r="AH54" s="284"/>
      <c r="AI54" s="284"/>
      <c r="AJ54" s="284"/>
      <c r="AK54" s="284"/>
      <c r="AL54" s="284"/>
      <c r="AM54" s="284"/>
      <c r="AN54" s="284"/>
      <c r="AO54" s="284"/>
      <c r="AP54" s="284"/>
      <c r="AQ54" s="284"/>
      <c r="AR54" s="284"/>
      <c r="AS54" s="284"/>
      <c r="AT54" s="284"/>
      <c r="AU54" s="284"/>
      <c r="AV54" s="284"/>
      <c r="AW54" s="284"/>
      <c r="AX54" s="284"/>
      <c r="AY54" s="284"/>
      <c r="AZ54" s="284"/>
      <c r="BA54" s="284"/>
      <c r="BB54" s="284"/>
      <c r="BC54" s="284"/>
      <c r="BD54" s="284"/>
      <c r="BE54" s="284"/>
      <c r="BF54" s="284"/>
      <c r="BG54" s="284"/>
      <c r="BH54" s="284"/>
      <c r="BI54" s="284"/>
      <c r="BJ54" s="284"/>
      <c r="BK54" s="284"/>
      <c r="BL54" s="284"/>
      <c r="BM54" s="284"/>
      <c r="BN54" s="284"/>
      <c r="BO54" s="284"/>
      <c r="BP54" s="284"/>
      <c r="BQ54" s="284"/>
      <c r="BR54" s="284"/>
      <c r="BS54" s="284"/>
      <c r="BT54" s="284"/>
      <c r="BU54" s="284"/>
      <c r="BV54" s="284"/>
      <c r="BW54" s="284"/>
      <c r="BX54" s="284"/>
      <c r="BY54" s="284"/>
      <c r="BZ54" s="284"/>
      <c r="CA54" s="284"/>
      <c r="CB54" s="93"/>
      <c r="CC54" s="93"/>
      <c r="CD54" s="93"/>
      <c r="CE54" s="93"/>
      <c r="CF54" s="93"/>
      <c r="CG54" s="93"/>
      <c r="CH54" s="93"/>
      <c r="CI54" s="93"/>
      <c r="CJ54" s="208"/>
      <c r="CK54" s="208"/>
      <c r="CL54" s="208"/>
      <c r="CM54" s="208"/>
      <c r="CN54" s="208"/>
      <c r="CO54" s="208"/>
      <c r="CP54" s="208"/>
      <c r="CQ54" s="208"/>
      <c r="CR54" s="208"/>
      <c r="CS54" s="208"/>
      <c r="CT54" s="208"/>
      <c r="CU54" s="208"/>
      <c r="CV54" s="208"/>
      <c r="CW54" s="208"/>
      <c r="CX54" s="208"/>
      <c r="CY54" s="208"/>
      <c r="CZ54" s="208"/>
      <c r="DA54" s="208"/>
      <c r="DB54" s="208"/>
      <c r="DC54" s="208"/>
      <c r="DD54" s="208"/>
      <c r="DE54" s="208"/>
      <c r="DF54" s="208"/>
      <c r="DG54" s="208"/>
      <c r="DH54" s="208"/>
      <c r="DI54" s="208"/>
      <c r="DJ54" s="208"/>
      <c r="DK54" s="208"/>
      <c r="DL54" s="208"/>
      <c r="DM54" s="208"/>
      <c r="DN54" s="208"/>
      <c r="DO54" s="208"/>
      <c r="DP54" s="208"/>
      <c r="DQ54" s="208"/>
      <c r="DR54" s="208"/>
      <c r="DS54" s="208"/>
      <c r="DT54" s="208"/>
      <c r="DU54" s="208"/>
      <c r="DV54" s="208"/>
      <c r="DW54" s="208"/>
      <c r="DX54" s="208"/>
      <c r="DY54" s="208"/>
      <c r="DZ54" s="208"/>
      <c r="EA54" s="208"/>
      <c r="EB54" s="208"/>
      <c r="EC54" s="208"/>
      <c r="ED54" s="208"/>
      <c r="EE54" s="208"/>
      <c r="EF54" s="208"/>
      <c r="EG54" s="208"/>
      <c r="EH54" s="208"/>
      <c r="EI54" s="208"/>
      <c r="EJ54" s="208"/>
      <c r="EK54" s="208"/>
      <c r="EL54" s="208"/>
      <c r="EM54" s="208"/>
      <c r="EN54" s="208"/>
      <c r="EO54" s="208"/>
      <c r="EP54" s="208"/>
      <c r="EQ54" s="208"/>
      <c r="ER54" s="208"/>
      <c r="ES54" s="208"/>
      <c r="ET54" s="208"/>
      <c r="EU54" s="208"/>
      <c r="EV54" s="208"/>
      <c r="EW54" s="14"/>
      <c r="EX54" s="14"/>
    </row>
    <row r="55" spans="1:154" s="13" customFormat="1" ht="15" customHeight="1" x14ac:dyDescent="0.15">
      <c r="A55" s="284"/>
      <c r="B55" s="284"/>
      <c r="C55" s="284"/>
      <c r="D55" s="284"/>
      <c r="E55" s="284"/>
      <c r="F55" s="284"/>
      <c r="G55" s="284"/>
      <c r="H55" s="284"/>
      <c r="I55" s="284"/>
      <c r="J55" s="284"/>
      <c r="K55" s="284"/>
      <c r="L55" s="284"/>
      <c r="M55" s="284"/>
      <c r="N55" s="284"/>
      <c r="O55" s="284"/>
      <c r="P55" s="284"/>
      <c r="Q55" s="284"/>
      <c r="R55" s="284"/>
      <c r="S55" s="284"/>
      <c r="T55" s="284"/>
      <c r="U55" s="284"/>
      <c r="V55" s="284"/>
      <c r="W55" s="284"/>
      <c r="X55" s="284"/>
      <c r="Y55" s="284"/>
      <c r="Z55" s="284"/>
      <c r="AA55" s="284" t="str">
        <f>IF(●申請書表紙!$AQ$19="","",●申請書表紙!$AQ$19)</f>
        <v/>
      </c>
      <c r="AB55" s="284"/>
      <c r="AC55" s="284"/>
      <c r="AD55" s="284"/>
      <c r="AE55" s="284"/>
      <c r="AF55" s="284"/>
      <c r="AG55" s="284"/>
      <c r="AH55" s="284"/>
      <c r="AI55" s="284"/>
      <c r="AJ55" s="284"/>
      <c r="AK55" s="284"/>
      <c r="AL55" s="284"/>
      <c r="AM55" s="284"/>
      <c r="AN55" s="284"/>
      <c r="AO55" s="284"/>
      <c r="AP55" s="284"/>
      <c r="AQ55" s="284"/>
      <c r="AR55" s="284"/>
      <c r="AS55" s="284"/>
      <c r="AT55" s="284"/>
      <c r="AU55" s="284"/>
      <c r="AV55" s="284"/>
      <c r="AW55" s="284"/>
      <c r="AX55" s="284"/>
      <c r="AY55" s="284"/>
      <c r="AZ55" s="284"/>
      <c r="BA55" s="284"/>
      <c r="BB55" s="284"/>
      <c r="BC55" s="284"/>
      <c r="BD55" s="284"/>
      <c r="BE55" s="284"/>
      <c r="BF55" s="284"/>
      <c r="BG55" s="284"/>
      <c r="BH55" s="284"/>
      <c r="BI55" s="284"/>
      <c r="BJ55" s="284"/>
      <c r="BK55" s="284"/>
      <c r="BL55" s="284"/>
      <c r="BM55" s="284"/>
      <c r="BN55" s="284"/>
      <c r="BO55" s="284"/>
      <c r="BP55" s="284"/>
      <c r="BQ55" s="284"/>
      <c r="BR55" s="284"/>
      <c r="BS55" s="284"/>
      <c r="BT55" s="284"/>
      <c r="BU55" s="284"/>
      <c r="BV55" s="284"/>
      <c r="BW55" s="284"/>
      <c r="BX55" s="284"/>
      <c r="BY55" s="284"/>
      <c r="BZ55" s="284"/>
      <c r="CA55" s="284"/>
      <c r="CB55" s="93"/>
      <c r="CC55" s="93"/>
      <c r="CD55" s="93"/>
      <c r="CE55" s="93"/>
      <c r="CF55" s="93"/>
      <c r="CG55" s="93"/>
      <c r="CH55" s="93"/>
      <c r="CI55" s="93"/>
      <c r="CJ55" s="208"/>
      <c r="CK55" s="208"/>
      <c r="CL55" s="208"/>
      <c r="CM55" s="208"/>
      <c r="CN55" s="208"/>
      <c r="CO55" s="208"/>
      <c r="CP55" s="208"/>
      <c r="CQ55" s="208"/>
      <c r="CR55" s="208"/>
      <c r="CS55" s="208"/>
      <c r="CT55" s="208"/>
      <c r="CU55" s="208"/>
      <c r="CV55" s="208"/>
      <c r="CW55" s="208"/>
      <c r="CX55" s="208"/>
      <c r="CY55" s="208"/>
      <c r="CZ55" s="208"/>
      <c r="DA55" s="208"/>
      <c r="DB55" s="208"/>
      <c r="DC55" s="208"/>
      <c r="DD55" s="208"/>
      <c r="DE55" s="208"/>
      <c r="DF55" s="208"/>
      <c r="DG55" s="208"/>
      <c r="DH55" s="208"/>
      <c r="DI55" s="208"/>
      <c r="DJ55" s="208"/>
      <c r="DK55" s="208"/>
      <c r="DL55" s="208"/>
      <c r="DM55" s="208"/>
      <c r="DN55" s="208"/>
      <c r="DO55" s="208"/>
      <c r="DP55" s="208"/>
      <c r="DQ55" s="208"/>
      <c r="DR55" s="208"/>
      <c r="DS55" s="208"/>
      <c r="DT55" s="208"/>
      <c r="DU55" s="208"/>
      <c r="DV55" s="208"/>
      <c r="DW55" s="208"/>
      <c r="DX55" s="208"/>
      <c r="DY55" s="208"/>
      <c r="DZ55" s="208"/>
      <c r="EA55" s="208"/>
      <c r="EB55" s="208"/>
      <c r="EC55" s="208"/>
      <c r="ED55" s="208"/>
      <c r="EE55" s="208"/>
      <c r="EF55" s="208"/>
      <c r="EG55" s="208"/>
      <c r="EH55" s="208"/>
      <c r="EI55" s="208"/>
      <c r="EJ55" s="208"/>
      <c r="EK55" s="208"/>
      <c r="EL55" s="208"/>
      <c r="EM55" s="208"/>
      <c r="EN55" s="208"/>
      <c r="EO55" s="208"/>
      <c r="EP55" s="208"/>
      <c r="EQ55" s="208"/>
      <c r="ER55" s="208"/>
      <c r="ES55" s="208"/>
      <c r="ET55" s="208"/>
      <c r="EU55" s="208"/>
      <c r="EV55" s="208"/>
    </row>
    <row r="56" spans="1:154" ht="15" customHeight="1" x14ac:dyDescent="0.15">
      <c r="A56" s="284"/>
      <c r="B56" s="284"/>
      <c r="C56" s="284"/>
      <c r="D56" s="284"/>
      <c r="E56" s="284"/>
      <c r="F56" s="284"/>
      <c r="G56" s="284"/>
      <c r="H56" s="284"/>
      <c r="I56" s="284"/>
      <c r="J56" s="284"/>
      <c r="K56" s="284"/>
      <c r="L56" s="284"/>
      <c r="M56" s="284"/>
      <c r="N56" s="284"/>
      <c r="O56" s="284"/>
      <c r="P56" s="284"/>
      <c r="Q56" s="284"/>
      <c r="R56" s="284"/>
      <c r="S56" s="284"/>
      <c r="T56" s="284"/>
      <c r="U56" s="284"/>
      <c r="V56" s="284"/>
      <c r="W56" s="284"/>
      <c r="X56" s="284"/>
      <c r="Y56" s="284"/>
      <c r="Z56" s="284"/>
      <c r="AA56" s="284"/>
      <c r="AB56" s="284"/>
      <c r="AC56" s="284"/>
      <c r="AD56" s="284"/>
      <c r="AE56" s="284"/>
      <c r="AF56" s="284"/>
      <c r="AG56" s="284"/>
      <c r="AH56" s="284"/>
      <c r="AI56" s="284"/>
      <c r="AJ56" s="284"/>
      <c r="AK56" s="284"/>
      <c r="AL56" s="284"/>
      <c r="AM56" s="284"/>
      <c r="AN56" s="284"/>
      <c r="AO56" s="284"/>
      <c r="AP56" s="284"/>
      <c r="AQ56" s="284"/>
      <c r="AR56" s="284"/>
      <c r="AS56" s="284"/>
      <c r="AT56" s="284"/>
      <c r="AU56" s="284"/>
      <c r="AV56" s="284"/>
      <c r="AW56" s="284"/>
      <c r="AX56" s="284"/>
      <c r="AY56" s="284"/>
      <c r="AZ56" s="284"/>
      <c r="BA56" s="284"/>
      <c r="BB56" s="284"/>
      <c r="BC56" s="284"/>
      <c r="BD56" s="284"/>
      <c r="BE56" s="284"/>
      <c r="BF56" s="284"/>
      <c r="BG56" s="284"/>
      <c r="BH56" s="284"/>
      <c r="BI56" s="284"/>
      <c r="BJ56" s="284"/>
      <c r="BK56" s="284"/>
      <c r="BL56" s="284"/>
      <c r="BM56" s="284"/>
      <c r="BN56" s="284"/>
      <c r="BO56" s="284"/>
      <c r="BP56" s="284"/>
      <c r="BQ56" s="284"/>
      <c r="BR56" s="284"/>
      <c r="BS56" s="284"/>
      <c r="BT56" s="284"/>
      <c r="BU56" s="284"/>
      <c r="BV56" s="284"/>
      <c r="BW56" s="284"/>
      <c r="BX56" s="284"/>
      <c r="BY56" s="284"/>
      <c r="BZ56" s="284"/>
      <c r="CA56" s="284"/>
      <c r="CB56" s="93"/>
      <c r="CC56" s="93"/>
      <c r="CD56" s="93"/>
      <c r="CE56" s="93"/>
      <c r="CF56" s="93"/>
      <c r="CG56" s="93"/>
      <c r="CH56" s="93"/>
      <c r="CI56" s="93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1"/>
      <c r="CY56" s="51"/>
      <c r="CZ56" s="51"/>
      <c r="DA56" s="51"/>
      <c r="DB56" s="51"/>
      <c r="DC56" s="51"/>
      <c r="DD56" s="51"/>
      <c r="DE56" s="51"/>
      <c r="DF56" s="51"/>
      <c r="DG56" s="51"/>
      <c r="DH56" s="51"/>
      <c r="DI56" s="51"/>
      <c r="DJ56" s="51"/>
      <c r="DK56" s="51"/>
      <c r="DL56" s="51"/>
      <c r="DM56" s="51"/>
      <c r="DN56" s="51"/>
      <c r="DO56" s="51"/>
      <c r="DP56" s="51"/>
      <c r="DQ56" s="51"/>
      <c r="DR56" s="51"/>
      <c r="DS56" s="51"/>
      <c r="DT56" s="51"/>
      <c r="DU56" s="51"/>
      <c r="DV56" s="51"/>
      <c r="DW56" s="51"/>
      <c r="DX56" s="51"/>
      <c r="DY56" s="51"/>
      <c r="DZ56" s="51"/>
      <c r="EA56" s="51"/>
      <c r="EB56" s="51"/>
      <c r="EC56" s="51"/>
      <c r="ED56" s="51"/>
      <c r="EE56" s="51"/>
      <c r="EF56" s="51"/>
      <c r="EG56" s="51"/>
      <c r="EH56" s="51"/>
      <c r="EI56" s="51"/>
      <c r="EJ56" s="51"/>
      <c r="EK56" s="51"/>
      <c r="EL56" s="51"/>
      <c r="EM56" s="51"/>
      <c r="EN56" s="51"/>
      <c r="EO56" s="51"/>
      <c r="EP56" s="51"/>
      <c r="EQ56" s="51"/>
      <c r="ER56" s="51"/>
      <c r="ES56" s="51"/>
      <c r="ET56" s="51"/>
      <c r="EU56" s="51"/>
      <c r="EV56" s="51"/>
    </row>
    <row r="57" spans="1:154" ht="15" customHeight="1" x14ac:dyDescent="0.15">
      <c r="A57" s="284"/>
      <c r="B57" s="284"/>
      <c r="C57" s="284"/>
      <c r="D57" s="284"/>
      <c r="E57" s="284"/>
      <c r="F57" s="284"/>
      <c r="G57" s="284"/>
      <c r="H57" s="284"/>
      <c r="I57" s="284"/>
      <c r="J57" s="284"/>
      <c r="K57" s="284"/>
      <c r="L57" s="284"/>
      <c r="M57" s="284"/>
      <c r="N57" s="284"/>
      <c r="O57" s="284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  <c r="AA57" s="284"/>
      <c r="AB57" s="284"/>
      <c r="AC57" s="284"/>
      <c r="AD57" s="284"/>
      <c r="AE57" s="284"/>
      <c r="AF57" s="284"/>
      <c r="AG57" s="284"/>
      <c r="AH57" s="284"/>
      <c r="AI57" s="284"/>
      <c r="AJ57" s="284"/>
      <c r="AK57" s="284"/>
      <c r="AL57" s="284"/>
      <c r="AM57" s="284"/>
      <c r="AN57" s="284"/>
      <c r="AO57" s="284"/>
      <c r="AP57" s="284"/>
      <c r="AQ57" s="284"/>
      <c r="AR57" s="284"/>
      <c r="AS57" s="284"/>
      <c r="AT57" s="284"/>
      <c r="AU57" s="284"/>
      <c r="AV57" s="284"/>
      <c r="AW57" s="284"/>
      <c r="AX57" s="284"/>
      <c r="AY57" s="284"/>
      <c r="AZ57" s="284"/>
      <c r="BA57" s="284"/>
      <c r="BB57" s="284"/>
      <c r="BC57" s="284"/>
      <c r="BD57" s="284"/>
      <c r="BE57" s="284"/>
      <c r="BF57" s="284"/>
      <c r="BG57" s="284"/>
      <c r="BH57" s="284"/>
      <c r="BI57" s="284"/>
      <c r="BJ57" s="284"/>
      <c r="BK57" s="284"/>
      <c r="BL57" s="284"/>
      <c r="BM57" s="284"/>
      <c r="BN57" s="284"/>
      <c r="BO57" s="284"/>
      <c r="BP57" s="284"/>
      <c r="BQ57" s="284"/>
      <c r="BR57" s="284"/>
      <c r="BS57" s="284"/>
      <c r="BT57" s="284"/>
      <c r="BU57" s="284"/>
      <c r="BV57" s="284"/>
      <c r="BW57" s="284"/>
      <c r="BX57" s="284"/>
      <c r="BY57" s="284"/>
      <c r="BZ57" s="284"/>
      <c r="CA57" s="284"/>
      <c r="CB57" s="93"/>
      <c r="CC57" s="93"/>
      <c r="CD57" s="93"/>
      <c r="CE57" s="93"/>
      <c r="CF57" s="93"/>
      <c r="CG57" s="93"/>
      <c r="CH57" s="93"/>
      <c r="CI57" s="93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1"/>
      <c r="CY57" s="51"/>
      <c r="CZ57" s="51"/>
      <c r="DA57" s="51"/>
      <c r="DB57" s="51"/>
      <c r="DC57" s="51"/>
      <c r="DD57" s="51"/>
      <c r="DE57" s="51"/>
      <c r="DF57" s="51"/>
      <c r="DG57" s="51"/>
      <c r="DH57" s="51"/>
      <c r="DI57" s="51"/>
      <c r="DJ57" s="51"/>
      <c r="DK57" s="51"/>
      <c r="DL57" s="51"/>
      <c r="DM57" s="51"/>
      <c r="DN57" s="51"/>
      <c r="DO57" s="51"/>
      <c r="DP57" s="51"/>
      <c r="DQ57" s="51"/>
      <c r="DR57" s="51"/>
      <c r="DS57" s="51"/>
      <c r="DT57" s="51"/>
      <c r="DU57" s="51"/>
      <c r="DV57" s="51"/>
      <c r="DW57" s="51"/>
      <c r="DX57" s="51"/>
      <c r="DY57" s="51"/>
      <c r="DZ57" s="51"/>
      <c r="EA57" s="51"/>
      <c r="EB57" s="51"/>
      <c r="EC57" s="51"/>
      <c r="ED57" s="51"/>
      <c r="EE57" s="51"/>
      <c r="EF57" s="51"/>
      <c r="EG57" s="51"/>
      <c r="EH57" s="51"/>
      <c r="EI57" s="51"/>
      <c r="EJ57" s="51"/>
      <c r="EK57" s="51"/>
      <c r="EL57" s="51"/>
      <c r="EM57" s="51"/>
      <c r="EN57" s="51"/>
      <c r="EO57" s="51"/>
      <c r="EP57" s="51"/>
      <c r="EQ57" s="51"/>
      <c r="ER57" s="51"/>
      <c r="ES57" s="51"/>
      <c r="ET57" s="51"/>
      <c r="EU57" s="51"/>
      <c r="EV57" s="51"/>
    </row>
    <row r="58" spans="1:154" ht="15" customHeight="1" x14ac:dyDescent="0.15">
      <c r="A58" s="283" t="s">
        <v>39</v>
      </c>
      <c r="B58" s="283"/>
      <c r="C58" s="283"/>
      <c r="D58" s="283"/>
      <c r="E58" s="283"/>
      <c r="F58" s="284" t="s">
        <v>40</v>
      </c>
      <c r="G58" s="284"/>
      <c r="H58" s="284"/>
      <c r="I58" s="284"/>
      <c r="J58" s="284"/>
      <c r="K58" s="284"/>
      <c r="L58" s="284"/>
      <c r="M58" s="284"/>
      <c r="N58" s="284"/>
      <c r="O58" s="284"/>
      <c r="P58" s="284"/>
      <c r="Q58" s="284"/>
      <c r="R58" s="284"/>
      <c r="S58" s="284"/>
      <c r="T58" s="284"/>
      <c r="U58" s="284"/>
      <c r="V58" s="284"/>
      <c r="W58" s="284"/>
      <c r="X58" s="284"/>
      <c r="Y58" s="284"/>
      <c r="Z58" s="284"/>
      <c r="AA58" s="284"/>
      <c r="AB58" s="284"/>
      <c r="AC58" s="284"/>
      <c r="AD58" s="284"/>
      <c r="AE58" s="284"/>
      <c r="AF58" s="284"/>
      <c r="AG58" s="284"/>
      <c r="AH58" s="284"/>
      <c r="AI58" s="284"/>
      <c r="AJ58" s="284"/>
      <c r="AK58" s="284"/>
      <c r="AL58" s="284"/>
      <c r="AM58" s="284"/>
      <c r="AN58" s="284"/>
      <c r="AO58" s="284"/>
      <c r="AP58" s="284"/>
      <c r="AQ58" s="284"/>
      <c r="AR58" s="284"/>
      <c r="AS58" s="284"/>
      <c r="AT58" s="284"/>
      <c r="AU58" s="284"/>
      <c r="AV58" s="284"/>
      <c r="AW58" s="284"/>
      <c r="AX58" s="284"/>
      <c r="AY58" s="284"/>
      <c r="AZ58" s="284"/>
      <c r="BA58" s="284"/>
      <c r="BB58" s="284"/>
      <c r="BC58" s="284"/>
      <c r="BD58" s="284"/>
      <c r="BE58" s="284"/>
      <c r="BF58" s="284"/>
      <c r="BG58" s="284"/>
      <c r="BH58" s="284"/>
      <c r="BI58" s="284"/>
      <c r="BJ58" s="284"/>
      <c r="BK58" s="284"/>
      <c r="BL58" s="284"/>
      <c r="BM58" s="284"/>
      <c r="BN58" s="284"/>
      <c r="BO58" s="284"/>
      <c r="BP58" s="284"/>
      <c r="BQ58" s="284"/>
      <c r="BR58" s="284"/>
      <c r="BS58" s="284"/>
      <c r="BT58" s="284"/>
      <c r="BU58" s="284"/>
      <c r="BV58" s="284"/>
      <c r="BW58" s="284"/>
      <c r="BX58" s="284"/>
      <c r="BY58" s="284"/>
      <c r="BZ58" s="284"/>
      <c r="CA58" s="284"/>
      <c r="CB58" s="93"/>
      <c r="CC58" s="93"/>
      <c r="CD58" s="93"/>
      <c r="CE58" s="93"/>
      <c r="CF58" s="93"/>
      <c r="CG58" s="93"/>
      <c r="CH58" s="93"/>
      <c r="CI58" s="93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1"/>
      <c r="CY58" s="51"/>
      <c r="CZ58" s="51"/>
      <c r="DA58" s="51"/>
      <c r="DB58" s="51"/>
      <c r="DC58" s="51"/>
      <c r="DD58" s="51"/>
      <c r="DE58" s="51"/>
      <c r="DF58" s="51"/>
      <c r="DG58" s="51"/>
      <c r="DH58" s="51"/>
      <c r="DI58" s="51"/>
      <c r="DJ58" s="51"/>
      <c r="DK58" s="51"/>
      <c r="DL58" s="51"/>
      <c r="DM58" s="51"/>
      <c r="DN58" s="51"/>
      <c r="DO58" s="51"/>
      <c r="DP58" s="51"/>
      <c r="DQ58" s="51"/>
      <c r="DR58" s="51"/>
      <c r="DS58" s="51"/>
      <c r="DT58" s="51"/>
      <c r="DU58" s="51"/>
      <c r="DV58" s="51"/>
      <c r="DW58" s="51"/>
      <c r="DX58" s="51"/>
      <c r="DY58" s="51"/>
      <c r="DZ58" s="51"/>
      <c r="EA58" s="51"/>
      <c r="EB58" s="51"/>
      <c r="EC58" s="51"/>
      <c r="ED58" s="51"/>
      <c r="EE58" s="51"/>
      <c r="EF58" s="51"/>
      <c r="EG58" s="51"/>
      <c r="EH58" s="51"/>
      <c r="EI58" s="51"/>
      <c r="EJ58" s="51"/>
      <c r="EK58" s="51"/>
      <c r="EL58" s="51"/>
      <c r="EM58" s="51"/>
      <c r="EN58" s="51"/>
      <c r="EO58" s="51"/>
      <c r="EP58" s="51"/>
      <c r="EQ58" s="51"/>
      <c r="ER58" s="51"/>
      <c r="ES58" s="51"/>
      <c r="ET58" s="51"/>
      <c r="EU58" s="51"/>
      <c r="EV58" s="51"/>
    </row>
    <row r="59" spans="1:154" ht="15" customHeight="1" x14ac:dyDescent="0.15">
      <c r="A59" s="284"/>
      <c r="B59" s="284"/>
      <c r="C59" s="284"/>
      <c r="D59" s="284"/>
      <c r="E59" s="284"/>
      <c r="F59" s="284"/>
      <c r="G59" s="284"/>
      <c r="H59" s="304"/>
      <c r="I59" s="304"/>
      <c r="J59" s="304"/>
      <c r="K59" s="304"/>
      <c r="L59" s="304"/>
      <c r="M59" s="304"/>
      <c r="N59" s="304"/>
      <c r="O59" s="304"/>
      <c r="P59" s="304"/>
      <c r="Q59" s="304"/>
      <c r="R59" s="304"/>
      <c r="S59" s="304"/>
      <c r="T59" s="304"/>
      <c r="U59" s="304"/>
      <c r="V59" s="304"/>
      <c r="W59" s="304"/>
      <c r="X59" s="304"/>
      <c r="Y59" s="304"/>
      <c r="Z59" s="304"/>
      <c r="AA59" s="304"/>
      <c r="AB59" s="304"/>
      <c r="AC59" s="304"/>
      <c r="AD59" s="304"/>
      <c r="AE59" s="304"/>
      <c r="AF59" s="304"/>
      <c r="AG59" s="304"/>
      <c r="AH59" s="304"/>
      <c r="AI59" s="304"/>
      <c r="AJ59" s="304"/>
      <c r="AK59" s="304"/>
      <c r="AL59" s="304"/>
      <c r="AM59" s="304"/>
      <c r="AN59" s="304"/>
      <c r="AO59" s="304"/>
      <c r="AP59" s="304"/>
      <c r="AQ59" s="304"/>
      <c r="AR59" s="304"/>
      <c r="AS59" s="304"/>
      <c r="AT59" s="304"/>
      <c r="AU59" s="304"/>
      <c r="AV59" s="304"/>
      <c r="AW59" s="304"/>
      <c r="AX59" s="304"/>
      <c r="AY59" s="304"/>
      <c r="AZ59" s="304"/>
      <c r="BA59" s="304"/>
      <c r="BB59" s="304"/>
      <c r="BC59" s="304"/>
      <c r="BD59" s="304"/>
      <c r="BE59" s="304"/>
      <c r="BF59" s="304"/>
      <c r="BG59" s="304"/>
      <c r="BH59" s="304"/>
      <c r="BI59" s="304"/>
      <c r="BJ59" s="304"/>
      <c r="BK59" s="304"/>
      <c r="BL59" s="304"/>
      <c r="BM59" s="304"/>
      <c r="BN59" s="304"/>
      <c r="BO59" s="304"/>
      <c r="BP59" s="304"/>
      <c r="BQ59" s="304"/>
      <c r="BR59" s="304"/>
      <c r="BS59" s="304"/>
      <c r="BT59" s="304"/>
      <c r="BU59" s="304"/>
      <c r="BV59" s="304"/>
      <c r="BW59" s="304"/>
      <c r="BX59" s="304"/>
      <c r="BY59" s="304"/>
      <c r="BZ59" s="304"/>
      <c r="CA59" s="304"/>
      <c r="CB59" s="93"/>
      <c r="CC59" s="93"/>
      <c r="CD59" s="93"/>
      <c r="CE59" s="93"/>
      <c r="CF59" s="93"/>
      <c r="CG59" s="93"/>
      <c r="CH59" s="93"/>
      <c r="CI59" s="93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1"/>
      <c r="CY59" s="51"/>
      <c r="CZ59" s="51"/>
      <c r="DA59" s="51"/>
      <c r="DB59" s="51"/>
      <c r="DC59" s="51"/>
      <c r="DD59" s="51"/>
      <c r="DE59" s="51"/>
      <c r="DF59" s="51"/>
      <c r="DG59" s="51"/>
      <c r="DH59" s="51"/>
      <c r="DI59" s="51"/>
      <c r="DJ59" s="51"/>
      <c r="DK59" s="51"/>
      <c r="DL59" s="51"/>
      <c r="DM59" s="51"/>
      <c r="DN59" s="51"/>
      <c r="DO59" s="51"/>
      <c r="DP59" s="51"/>
      <c r="DQ59" s="51"/>
      <c r="DR59" s="51"/>
      <c r="DS59" s="51"/>
      <c r="DT59" s="51"/>
      <c r="DU59" s="51"/>
      <c r="DV59" s="51"/>
      <c r="DW59" s="51"/>
      <c r="DX59" s="51"/>
      <c r="DY59" s="51"/>
      <c r="DZ59" s="51"/>
      <c r="EA59" s="51"/>
      <c r="EB59" s="51"/>
      <c r="EC59" s="51"/>
      <c r="ED59" s="51"/>
      <c r="EE59" s="51"/>
      <c r="EF59" s="51"/>
      <c r="EG59" s="51"/>
      <c r="EH59" s="51"/>
      <c r="EI59" s="51"/>
      <c r="EJ59" s="51"/>
      <c r="EK59" s="51"/>
      <c r="EL59" s="51"/>
      <c r="EM59" s="51"/>
      <c r="EN59" s="51"/>
      <c r="EO59" s="51"/>
      <c r="EP59" s="51"/>
      <c r="EQ59" s="51"/>
      <c r="ER59" s="51"/>
      <c r="ES59" s="51"/>
      <c r="ET59" s="51"/>
      <c r="EU59" s="51"/>
      <c r="EV59" s="51"/>
    </row>
    <row r="60" spans="1:154" ht="15" customHeight="1" x14ac:dyDescent="0.15">
      <c r="A60" s="284"/>
      <c r="B60" s="284"/>
      <c r="C60" s="284"/>
      <c r="D60" s="284"/>
      <c r="E60" s="284"/>
      <c r="F60" s="284"/>
      <c r="G60" s="284"/>
      <c r="H60" s="305"/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  <c r="T60" s="305"/>
      <c r="U60" s="305"/>
      <c r="V60" s="305"/>
      <c r="W60" s="305"/>
      <c r="X60" s="305"/>
      <c r="Y60" s="305"/>
      <c r="Z60" s="305"/>
      <c r="AA60" s="305"/>
      <c r="AB60" s="305"/>
      <c r="AC60" s="305"/>
      <c r="AD60" s="305"/>
      <c r="AE60" s="305"/>
      <c r="AF60" s="305"/>
      <c r="AG60" s="305"/>
      <c r="AH60" s="305"/>
      <c r="AI60" s="305"/>
      <c r="AJ60" s="305"/>
      <c r="AK60" s="305"/>
      <c r="AL60" s="305"/>
      <c r="AM60" s="305"/>
      <c r="AN60" s="305"/>
      <c r="AO60" s="305"/>
      <c r="AP60" s="305"/>
      <c r="AQ60" s="305"/>
      <c r="AR60" s="305"/>
      <c r="AS60" s="305"/>
      <c r="AT60" s="305"/>
      <c r="AU60" s="305"/>
      <c r="AV60" s="305"/>
      <c r="AW60" s="305"/>
      <c r="AX60" s="305"/>
      <c r="AY60" s="305"/>
      <c r="AZ60" s="305"/>
      <c r="BA60" s="305"/>
      <c r="BB60" s="305"/>
      <c r="BC60" s="305"/>
      <c r="BD60" s="305"/>
      <c r="BE60" s="305"/>
      <c r="BF60" s="305"/>
      <c r="BG60" s="305"/>
      <c r="BH60" s="305"/>
      <c r="BI60" s="305"/>
      <c r="BJ60" s="305"/>
      <c r="BK60" s="305"/>
      <c r="BL60" s="305"/>
      <c r="BM60" s="305"/>
      <c r="BN60" s="305"/>
      <c r="BO60" s="305"/>
      <c r="BP60" s="305"/>
      <c r="BQ60" s="305"/>
      <c r="BR60" s="305"/>
      <c r="BS60" s="305"/>
      <c r="BT60" s="305"/>
      <c r="BU60" s="305"/>
      <c r="BV60" s="305"/>
      <c r="BW60" s="305"/>
      <c r="BX60" s="305"/>
      <c r="BY60" s="305"/>
      <c r="BZ60" s="305"/>
      <c r="CA60" s="305"/>
      <c r="CB60" s="93"/>
      <c r="CC60" s="93"/>
      <c r="CD60" s="93"/>
      <c r="CE60" s="93"/>
      <c r="CF60" s="93"/>
      <c r="CG60" s="93"/>
      <c r="CH60" s="93"/>
      <c r="CI60" s="93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1"/>
      <c r="CY60" s="51"/>
      <c r="CZ60" s="51"/>
      <c r="DA60" s="51"/>
      <c r="DB60" s="51"/>
      <c r="DC60" s="51"/>
      <c r="DD60" s="51"/>
      <c r="DE60" s="51"/>
      <c r="DF60" s="51"/>
      <c r="DG60" s="51"/>
      <c r="DH60" s="51"/>
      <c r="DI60" s="51"/>
      <c r="DJ60" s="51"/>
      <c r="DK60" s="51"/>
      <c r="DL60" s="51"/>
      <c r="DM60" s="51"/>
      <c r="DN60" s="51"/>
      <c r="DO60" s="51"/>
      <c r="DP60" s="51"/>
      <c r="DQ60" s="51"/>
      <c r="DR60" s="51"/>
      <c r="DS60" s="51"/>
      <c r="DT60" s="51"/>
      <c r="DU60" s="51"/>
      <c r="DV60" s="51"/>
      <c r="DW60" s="51"/>
      <c r="DX60" s="51"/>
      <c r="DY60" s="51"/>
      <c r="DZ60" s="51"/>
      <c r="EA60" s="51"/>
      <c r="EB60" s="51"/>
      <c r="EC60" s="51"/>
      <c r="ED60" s="51"/>
      <c r="EE60" s="51"/>
      <c r="EF60" s="51"/>
      <c r="EG60" s="51"/>
      <c r="EH60" s="51"/>
      <c r="EI60" s="51"/>
      <c r="EJ60" s="51"/>
      <c r="EK60" s="51"/>
      <c r="EL60" s="51"/>
      <c r="EM60" s="51"/>
      <c r="EN60" s="51"/>
      <c r="EO60" s="51"/>
      <c r="EP60" s="51"/>
      <c r="EQ60" s="51"/>
      <c r="ER60" s="51"/>
      <c r="ES60" s="51"/>
      <c r="ET60" s="51"/>
      <c r="EU60" s="51"/>
      <c r="EV60" s="51"/>
    </row>
    <row r="61" spans="1:154" ht="15" customHeight="1" x14ac:dyDescent="0.15">
      <c r="A61" s="284"/>
      <c r="B61" s="284"/>
      <c r="C61" s="284"/>
      <c r="D61" s="284"/>
      <c r="E61" s="284"/>
      <c r="F61" s="284"/>
      <c r="G61" s="284"/>
      <c r="H61" s="306"/>
      <c r="I61" s="306"/>
      <c r="J61" s="306"/>
      <c r="K61" s="306"/>
      <c r="L61" s="306"/>
      <c r="M61" s="306"/>
      <c r="N61" s="306"/>
      <c r="O61" s="306"/>
      <c r="P61" s="306"/>
      <c r="Q61" s="306"/>
      <c r="R61" s="306"/>
      <c r="S61" s="306"/>
      <c r="T61" s="306"/>
      <c r="U61" s="306"/>
      <c r="V61" s="306"/>
      <c r="W61" s="306"/>
      <c r="X61" s="306"/>
      <c r="Y61" s="306"/>
      <c r="Z61" s="306"/>
      <c r="AA61" s="306"/>
      <c r="AB61" s="306"/>
      <c r="AC61" s="306"/>
      <c r="AD61" s="306"/>
      <c r="AE61" s="306"/>
      <c r="AF61" s="306"/>
      <c r="AG61" s="306"/>
      <c r="AH61" s="306"/>
      <c r="AI61" s="306"/>
      <c r="AJ61" s="306"/>
      <c r="AK61" s="306"/>
      <c r="AL61" s="306"/>
      <c r="AM61" s="306"/>
      <c r="AN61" s="306"/>
      <c r="AO61" s="306"/>
      <c r="AP61" s="306"/>
      <c r="AQ61" s="306"/>
      <c r="AR61" s="306"/>
      <c r="AS61" s="306"/>
      <c r="AT61" s="306"/>
      <c r="AU61" s="306"/>
      <c r="AV61" s="306"/>
      <c r="AW61" s="306"/>
      <c r="AX61" s="306"/>
      <c r="AY61" s="306"/>
      <c r="AZ61" s="306"/>
      <c r="BA61" s="306"/>
      <c r="BB61" s="306"/>
      <c r="BC61" s="306"/>
      <c r="BD61" s="306"/>
      <c r="BE61" s="306"/>
      <c r="BF61" s="306"/>
      <c r="BG61" s="306"/>
      <c r="BH61" s="306"/>
      <c r="BI61" s="306"/>
      <c r="BJ61" s="306"/>
      <c r="BK61" s="306"/>
      <c r="BL61" s="306"/>
      <c r="BM61" s="306"/>
      <c r="BN61" s="306"/>
      <c r="BO61" s="306"/>
      <c r="BP61" s="306"/>
      <c r="BQ61" s="306"/>
      <c r="BR61" s="306"/>
      <c r="BS61" s="306"/>
      <c r="BT61" s="306"/>
      <c r="BU61" s="306"/>
      <c r="BV61" s="306"/>
      <c r="BW61" s="306"/>
      <c r="BX61" s="306"/>
      <c r="BY61" s="306"/>
      <c r="BZ61" s="306"/>
      <c r="CA61" s="306"/>
      <c r="CB61" s="93"/>
      <c r="CC61" s="93"/>
      <c r="CD61" s="93"/>
      <c r="CE61" s="93"/>
      <c r="CF61" s="93"/>
      <c r="CG61" s="93"/>
      <c r="CH61" s="93"/>
      <c r="CI61" s="93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1"/>
      <c r="CY61" s="51"/>
      <c r="CZ61" s="51"/>
      <c r="DA61" s="51"/>
      <c r="DB61" s="51"/>
      <c r="DC61" s="51"/>
      <c r="DD61" s="51"/>
      <c r="DE61" s="51"/>
      <c r="DF61" s="51"/>
      <c r="DG61" s="51"/>
      <c r="DH61" s="51"/>
      <c r="DI61" s="51"/>
      <c r="DJ61" s="51"/>
      <c r="DK61" s="51"/>
      <c r="DL61" s="51"/>
      <c r="DM61" s="51"/>
      <c r="DN61" s="51"/>
      <c r="DO61" s="51"/>
      <c r="DP61" s="51"/>
      <c r="DQ61" s="51"/>
      <c r="DR61" s="51"/>
      <c r="DS61" s="51"/>
      <c r="DT61" s="51"/>
      <c r="DU61" s="51"/>
      <c r="DV61" s="51"/>
      <c r="DW61" s="51"/>
      <c r="DX61" s="51"/>
      <c r="DY61" s="51"/>
      <c r="DZ61" s="51"/>
      <c r="EA61" s="51"/>
      <c r="EB61" s="51"/>
      <c r="EC61" s="51"/>
      <c r="ED61" s="51"/>
      <c r="EE61" s="51"/>
      <c r="EF61" s="51"/>
      <c r="EG61" s="51"/>
      <c r="EH61" s="51"/>
      <c r="EI61" s="51"/>
      <c r="EJ61" s="51"/>
      <c r="EK61" s="51"/>
      <c r="EL61" s="51"/>
      <c r="EM61" s="51"/>
      <c r="EN61" s="51"/>
      <c r="EO61" s="51"/>
      <c r="EP61" s="51"/>
      <c r="EQ61" s="51"/>
      <c r="ER61" s="51"/>
      <c r="ES61" s="51"/>
      <c r="ET61" s="51"/>
      <c r="EU61" s="51"/>
      <c r="EV61" s="51"/>
    </row>
    <row r="62" spans="1:154" ht="15" customHeight="1" x14ac:dyDescent="0.15">
      <c r="A62" s="284"/>
      <c r="B62" s="284"/>
      <c r="C62" s="284"/>
      <c r="D62" s="284"/>
      <c r="E62" s="284"/>
      <c r="F62" s="284"/>
      <c r="G62" s="284"/>
      <c r="H62" s="305"/>
      <c r="I62" s="305"/>
      <c r="J62" s="305"/>
      <c r="K62" s="305"/>
      <c r="L62" s="305"/>
      <c r="M62" s="305"/>
      <c r="N62" s="305"/>
      <c r="O62" s="305"/>
      <c r="P62" s="305"/>
      <c r="Q62" s="305"/>
      <c r="R62" s="305"/>
      <c r="S62" s="305"/>
      <c r="T62" s="305"/>
      <c r="U62" s="305"/>
      <c r="V62" s="305"/>
      <c r="W62" s="305"/>
      <c r="X62" s="305"/>
      <c r="Y62" s="305"/>
      <c r="Z62" s="305"/>
      <c r="AA62" s="305"/>
      <c r="AB62" s="305"/>
      <c r="AC62" s="305"/>
      <c r="AD62" s="305"/>
      <c r="AE62" s="305"/>
      <c r="AF62" s="305"/>
      <c r="AG62" s="305"/>
      <c r="AH62" s="305"/>
      <c r="AI62" s="305"/>
      <c r="AJ62" s="305"/>
      <c r="AK62" s="305"/>
      <c r="AL62" s="305"/>
      <c r="AM62" s="305"/>
      <c r="AN62" s="305"/>
      <c r="AO62" s="305"/>
      <c r="AP62" s="305"/>
      <c r="AQ62" s="305"/>
      <c r="AR62" s="305"/>
      <c r="AS62" s="305"/>
      <c r="AT62" s="305"/>
      <c r="AU62" s="305"/>
      <c r="AV62" s="305"/>
      <c r="AW62" s="305"/>
      <c r="AX62" s="305"/>
      <c r="AY62" s="305"/>
      <c r="AZ62" s="305"/>
      <c r="BA62" s="305"/>
      <c r="BB62" s="305"/>
      <c r="BC62" s="305"/>
      <c r="BD62" s="305"/>
      <c r="BE62" s="305"/>
      <c r="BF62" s="305"/>
      <c r="BG62" s="305"/>
      <c r="BH62" s="305"/>
      <c r="BI62" s="305"/>
      <c r="BJ62" s="305"/>
      <c r="BK62" s="305"/>
      <c r="BL62" s="305"/>
      <c r="BM62" s="305"/>
      <c r="BN62" s="305"/>
      <c r="BO62" s="305"/>
      <c r="BP62" s="305"/>
      <c r="BQ62" s="305"/>
      <c r="BR62" s="305"/>
      <c r="BS62" s="305"/>
      <c r="BT62" s="305"/>
      <c r="BU62" s="305"/>
      <c r="BV62" s="305"/>
      <c r="BW62" s="305"/>
      <c r="BX62" s="305"/>
      <c r="BY62" s="305"/>
      <c r="BZ62" s="305"/>
      <c r="CA62" s="305"/>
      <c r="CB62" s="93"/>
      <c r="CC62" s="93"/>
      <c r="CD62" s="93"/>
      <c r="CE62" s="93"/>
      <c r="CF62" s="93"/>
      <c r="CG62" s="93"/>
      <c r="CH62" s="93"/>
      <c r="CI62" s="93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1"/>
      <c r="CY62" s="51"/>
      <c r="CZ62" s="51"/>
      <c r="DA62" s="51"/>
      <c r="DB62" s="51"/>
      <c r="DC62" s="51"/>
      <c r="DD62" s="51"/>
      <c r="DE62" s="51"/>
      <c r="DF62" s="51"/>
      <c r="DG62" s="51"/>
      <c r="DH62" s="51"/>
      <c r="DI62" s="51"/>
      <c r="DJ62" s="51"/>
      <c r="DK62" s="51"/>
      <c r="DL62" s="51"/>
      <c r="DM62" s="51"/>
      <c r="DN62" s="51"/>
      <c r="DO62" s="51"/>
      <c r="DP62" s="51"/>
      <c r="DQ62" s="51"/>
      <c r="DR62" s="51"/>
      <c r="DS62" s="51"/>
      <c r="DT62" s="51"/>
      <c r="DU62" s="51"/>
      <c r="DV62" s="51"/>
      <c r="DW62" s="51"/>
      <c r="DX62" s="51"/>
      <c r="DY62" s="51"/>
      <c r="DZ62" s="51"/>
      <c r="EA62" s="51"/>
      <c r="EB62" s="51"/>
      <c r="EC62" s="51"/>
      <c r="ED62" s="51"/>
      <c r="EE62" s="51"/>
      <c r="EF62" s="51"/>
      <c r="EG62" s="51"/>
      <c r="EH62" s="51"/>
      <c r="EI62" s="51"/>
      <c r="EJ62" s="51"/>
      <c r="EK62" s="51"/>
      <c r="EL62" s="51"/>
      <c r="EM62" s="51"/>
      <c r="EN62" s="51"/>
      <c r="EO62" s="51"/>
      <c r="EP62" s="51"/>
      <c r="EQ62" s="51"/>
      <c r="ER62" s="51"/>
      <c r="ES62" s="51"/>
      <c r="ET62" s="51"/>
      <c r="EU62" s="51"/>
      <c r="EV62" s="51"/>
    </row>
    <row r="63" spans="1:154" ht="15" customHeight="1" x14ac:dyDescent="0.15">
      <c r="A63" s="303"/>
      <c r="B63" s="303"/>
      <c r="C63" s="303"/>
      <c r="D63" s="303"/>
      <c r="E63" s="303"/>
      <c r="F63" s="303"/>
      <c r="G63" s="303"/>
      <c r="H63" s="303"/>
      <c r="I63" s="303"/>
      <c r="J63" s="303"/>
      <c r="K63" s="303"/>
      <c r="L63" s="303"/>
      <c r="M63" s="303"/>
      <c r="N63" s="303"/>
      <c r="O63" s="303"/>
      <c r="P63" s="303"/>
      <c r="Q63" s="303"/>
      <c r="R63" s="303"/>
      <c r="S63" s="303"/>
      <c r="T63" s="303"/>
      <c r="U63" s="303"/>
      <c r="V63" s="303"/>
      <c r="W63" s="303"/>
      <c r="X63" s="303"/>
      <c r="Y63" s="303"/>
      <c r="Z63" s="303"/>
      <c r="AA63" s="303"/>
      <c r="AB63" s="303"/>
      <c r="AC63" s="303"/>
      <c r="AD63" s="303"/>
      <c r="AE63" s="303"/>
      <c r="AF63" s="303"/>
      <c r="AG63" s="303"/>
      <c r="AH63" s="303"/>
      <c r="AI63" s="303"/>
      <c r="AJ63" s="303"/>
      <c r="AK63" s="303"/>
      <c r="AL63" s="303"/>
      <c r="AM63" s="303"/>
      <c r="AN63" s="303"/>
      <c r="AO63" s="303"/>
      <c r="AP63" s="303"/>
      <c r="AQ63" s="303"/>
      <c r="AR63" s="303"/>
      <c r="AS63" s="303"/>
      <c r="AT63" s="303"/>
      <c r="AU63" s="303"/>
      <c r="AV63" s="303"/>
      <c r="AW63" s="303"/>
      <c r="AX63" s="303"/>
      <c r="AY63" s="303"/>
      <c r="AZ63" s="303"/>
      <c r="BA63" s="303"/>
      <c r="BB63" s="303"/>
      <c r="BC63" s="303"/>
      <c r="BD63" s="303"/>
      <c r="BE63" s="303"/>
      <c r="BF63" s="303"/>
      <c r="BG63" s="303"/>
      <c r="BH63" s="303"/>
      <c r="BI63" s="303"/>
      <c r="BJ63" s="303"/>
      <c r="BK63" s="303"/>
      <c r="BL63" s="303"/>
      <c r="BM63" s="303"/>
      <c r="BN63" s="303"/>
      <c r="BO63" s="303"/>
      <c r="BP63" s="303"/>
      <c r="BQ63" s="303"/>
      <c r="BR63" s="303"/>
      <c r="BS63" s="303"/>
      <c r="BT63" s="303"/>
      <c r="BU63" s="303"/>
      <c r="BV63" s="303"/>
      <c r="BW63" s="303"/>
      <c r="BX63" s="303"/>
      <c r="BY63" s="303"/>
      <c r="BZ63" s="303"/>
      <c r="CA63" s="303"/>
      <c r="CB63" s="93"/>
      <c r="CC63" s="93"/>
      <c r="CD63" s="93"/>
      <c r="CE63" s="93"/>
      <c r="CF63" s="93"/>
      <c r="CG63" s="93"/>
      <c r="CH63" s="93"/>
      <c r="CI63" s="93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  <c r="EM63" s="51"/>
      <c r="EN63" s="51"/>
      <c r="EO63" s="51"/>
      <c r="EP63" s="51"/>
      <c r="EQ63" s="51"/>
      <c r="ER63" s="51"/>
      <c r="ES63" s="51"/>
      <c r="ET63" s="51"/>
      <c r="EU63" s="51"/>
      <c r="EV63" s="51"/>
    </row>
    <row r="64" spans="1:154" ht="15" customHeight="1" x14ac:dyDescent="0.15">
      <c r="A64" s="284"/>
      <c r="B64" s="284"/>
      <c r="C64" s="284"/>
      <c r="D64" s="284"/>
      <c r="E64" s="284"/>
      <c r="F64" s="284"/>
      <c r="G64" s="284"/>
      <c r="H64" s="284"/>
      <c r="I64" s="284"/>
      <c r="J64" s="284"/>
      <c r="K64" s="284"/>
      <c r="L64" s="284"/>
      <c r="M64" s="284"/>
      <c r="N64" s="284"/>
      <c r="O64" s="284"/>
      <c r="P64" s="284"/>
      <c r="Q64" s="284"/>
      <c r="R64" s="284"/>
      <c r="S64" s="284"/>
      <c r="T64" s="284"/>
      <c r="U64" s="284"/>
      <c r="V64" s="284"/>
      <c r="W64" s="284"/>
      <c r="X64" s="284"/>
      <c r="Y64" s="284"/>
      <c r="Z64" s="284"/>
      <c r="AA64" s="284"/>
      <c r="AB64" s="284"/>
      <c r="AC64" s="284"/>
      <c r="AD64" s="284"/>
      <c r="AE64" s="284"/>
      <c r="AF64" s="284"/>
      <c r="AG64" s="284"/>
      <c r="AH64" s="284"/>
      <c r="AI64" s="284"/>
      <c r="AJ64" s="284"/>
      <c r="AK64" s="284"/>
      <c r="AL64" s="284"/>
      <c r="AM64" s="284"/>
      <c r="AN64" s="284"/>
      <c r="AO64" s="284"/>
      <c r="AP64" s="284"/>
      <c r="AQ64" s="284"/>
      <c r="AR64" s="284"/>
      <c r="AS64" s="284"/>
      <c r="AT64" s="284"/>
      <c r="AU64" s="284"/>
      <c r="AV64" s="284"/>
      <c r="AW64" s="284"/>
      <c r="AX64" s="284"/>
      <c r="AY64" s="284"/>
      <c r="AZ64" s="284"/>
      <c r="BA64" s="284"/>
      <c r="BB64" s="284"/>
      <c r="BC64" s="284"/>
      <c r="BD64" s="284"/>
      <c r="BE64" s="284"/>
      <c r="BF64" s="284"/>
      <c r="BG64" s="284"/>
      <c r="BH64" s="284"/>
      <c r="BI64" s="284"/>
      <c r="BJ64" s="284"/>
      <c r="BK64" s="284"/>
      <c r="BL64" s="284"/>
      <c r="BM64" s="284"/>
      <c r="BN64" s="284"/>
      <c r="BO64" s="284"/>
      <c r="BP64" s="284"/>
      <c r="BQ64" s="284"/>
      <c r="BR64" s="284"/>
      <c r="BS64" s="284"/>
      <c r="BT64" s="284"/>
      <c r="BU64" s="284"/>
      <c r="BV64" s="284"/>
      <c r="BW64" s="284"/>
      <c r="BX64" s="284"/>
      <c r="BY64" s="284"/>
      <c r="BZ64" s="284"/>
      <c r="CA64" s="284"/>
      <c r="CB64" s="93"/>
      <c r="CC64" s="93"/>
      <c r="CD64" s="93"/>
      <c r="CE64" s="93"/>
      <c r="CF64" s="93"/>
      <c r="CG64" s="93"/>
      <c r="CH64" s="93"/>
      <c r="CI64" s="93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</row>
    <row r="65" spans="1:152" ht="15" customHeight="1" x14ac:dyDescent="0.15">
      <c r="A65" s="303"/>
      <c r="B65" s="303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/>
      <c r="Q65" s="303"/>
      <c r="R65" s="303"/>
      <c r="S65" s="303"/>
      <c r="T65" s="303"/>
      <c r="U65" s="303"/>
      <c r="V65" s="303"/>
      <c r="W65" s="303"/>
      <c r="X65" s="303"/>
      <c r="Y65" s="303"/>
      <c r="Z65" s="303"/>
      <c r="AA65" s="303"/>
      <c r="AB65" s="303"/>
      <c r="AC65" s="303"/>
      <c r="AD65" s="303"/>
      <c r="AE65" s="303"/>
      <c r="AF65" s="303"/>
      <c r="AG65" s="303"/>
      <c r="AH65" s="303"/>
      <c r="AI65" s="303"/>
      <c r="AJ65" s="303"/>
      <c r="AK65" s="303"/>
      <c r="AL65" s="303"/>
      <c r="AM65" s="303"/>
      <c r="AN65" s="303"/>
      <c r="AO65" s="303"/>
      <c r="AP65" s="303"/>
      <c r="AQ65" s="303"/>
      <c r="AR65" s="303"/>
      <c r="AS65" s="303"/>
      <c r="AT65" s="303"/>
      <c r="AU65" s="303"/>
      <c r="AV65" s="303"/>
      <c r="AW65" s="303"/>
      <c r="AX65" s="303"/>
      <c r="AY65" s="303"/>
      <c r="AZ65" s="303"/>
      <c r="BA65" s="303"/>
      <c r="BB65" s="303"/>
      <c r="BC65" s="303"/>
      <c r="BD65" s="303"/>
      <c r="BE65" s="303"/>
      <c r="BF65" s="303"/>
      <c r="BG65" s="303"/>
      <c r="BH65" s="303"/>
      <c r="BI65" s="303"/>
      <c r="BJ65" s="303"/>
      <c r="BK65" s="303"/>
      <c r="BL65" s="303"/>
      <c r="BM65" s="303"/>
      <c r="BN65" s="303"/>
      <c r="BO65" s="303"/>
      <c r="BP65" s="303"/>
      <c r="BQ65" s="303"/>
      <c r="BR65" s="303"/>
      <c r="BS65" s="303"/>
      <c r="BT65" s="303"/>
      <c r="BU65" s="303"/>
      <c r="BV65" s="303"/>
      <c r="BW65" s="303"/>
      <c r="BX65" s="303"/>
      <c r="BY65" s="303"/>
      <c r="BZ65" s="303"/>
      <c r="CA65" s="303"/>
      <c r="CB65" s="93"/>
      <c r="CC65" s="93"/>
      <c r="CD65" s="93"/>
      <c r="CE65" s="93"/>
      <c r="CF65" s="93"/>
      <c r="CG65" s="93"/>
      <c r="CH65" s="93"/>
      <c r="CI65" s="93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</row>
    <row r="66" spans="1:152" ht="15" customHeight="1" x14ac:dyDescent="0.15">
      <c r="A66" s="303"/>
      <c r="B66" s="303"/>
      <c r="C66" s="303"/>
      <c r="D66" s="303"/>
      <c r="E66" s="303"/>
      <c r="F66" s="303"/>
      <c r="G66" s="303"/>
      <c r="H66" s="303"/>
      <c r="I66" s="303"/>
      <c r="J66" s="303"/>
      <c r="K66" s="303"/>
      <c r="L66" s="303"/>
      <c r="M66" s="303"/>
      <c r="N66" s="303"/>
      <c r="O66" s="303"/>
      <c r="P66" s="303"/>
      <c r="Q66" s="303"/>
      <c r="R66" s="303"/>
      <c r="S66" s="303"/>
      <c r="T66" s="303"/>
      <c r="U66" s="303"/>
      <c r="V66" s="303"/>
      <c r="W66" s="303"/>
      <c r="X66" s="303"/>
      <c r="Y66" s="303"/>
      <c r="Z66" s="303"/>
      <c r="AA66" s="303"/>
      <c r="AB66" s="303"/>
      <c r="AC66" s="303"/>
      <c r="AD66" s="303"/>
      <c r="AE66" s="303"/>
      <c r="AF66" s="303"/>
      <c r="AG66" s="303"/>
      <c r="AH66" s="303"/>
      <c r="AI66" s="303"/>
      <c r="AJ66" s="303"/>
      <c r="AK66" s="303"/>
      <c r="AL66" s="303"/>
      <c r="AM66" s="303"/>
      <c r="AN66" s="303"/>
      <c r="AO66" s="303"/>
      <c r="AP66" s="303"/>
      <c r="AQ66" s="303"/>
      <c r="AR66" s="303"/>
      <c r="AS66" s="303"/>
      <c r="AT66" s="303"/>
      <c r="AU66" s="303"/>
      <c r="AV66" s="303"/>
      <c r="AW66" s="303"/>
      <c r="AX66" s="303"/>
      <c r="AY66" s="303"/>
      <c r="AZ66" s="303"/>
      <c r="BA66" s="303"/>
      <c r="BB66" s="303"/>
      <c r="BC66" s="303"/>
      <c r="BD66" s="303"/>
      <c r="BE66" s="303"/>
      <c r="BF66" s="303"/>
      <c r="BG66" s="303"/>
      <c r="BH66" s="303"/>
      <c r="BI66" s="303"/>
      <c r="BJ66" s="303"/>
      <c r="BK66" s="303"/>
      <c r="BL66" s="303"/>
      <c r="BM66" s="303"/>
      <c r="BN66" s="303"/>
      <c r="BO66" s="303"/>
      <c r="BP66" s="303"/>
      <c r="BQ66" s="303"/>
      <c r="BR66" s="303"/>
      <c r="BS66" s="303"/>
      <c r="BT66" s="303"/>
      <c r="BU66" s="303"/>
      <c r="BV66" s="303"/>
      <c r="BW66" s="303"/>
      <c r="BX66" s="303"/>
      <c r="BY66" s="303"/>
      <c r="BZ66" s="303"/>
      <c r="CA66" s="303"/>
      <c r="CB66" s="93"/>
      <c r="CC66" s="93"/>
      <c r="CD66" s="93"/>
      <c r="CE66" s="93"/>
      <c r="CF66" s="93"/>
      <c r="CG66" s="93"/>
      <c r="CH66" s="93"/>
      <c r="CI66" s="93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</row>
    <row r="67" spans="1:152" ht="15" customHeight="1" x14ac:dyDescent="0.15">
      <c r="A67" s="284"/>
      <c r="B67" s="284"/>
      <c r="C67" s="284"/>
      <c r="D67" s="284"/>
      <c r="E67" s="284"/>
      <c r="F67" s="284"/>
      <c r="G67" s="284"/>
      <c r="H67" s="284"/>
      <c r="I67" s="284"/>
      <c r="J67" s="284"/>
      <c r="K67" s="284"/>
      <c r="L67" s="284"/>
      <c r="M67" s="284"/>
      <c r="N67" s="284"/>
      <c r="O67" s="284"/>
      <c r="P67" s="284"/>
      <c r="Q67" s="284"/>
      <c r="R67" s="284"/>
      <c r="S67" s="284"/>
      <c r="T67" s="284"/>
      <c r="U67" s="284"/>
      <c r="V67" s="284"/>
      <c r="W67" s="284"/>
      <c r="X67" s="284"/>
      <c r="Y67" s="284"/>
      <c r="Z67" s="284"/>
      <c r="AA67" s="284"/>
      <c r="AB67" s="284"/>
      <c r="AC67" s="284"/>
      <c r="AD67" s="284"/>
      <c r="AE67" s="284"/>
      <c r="AF67" s="284"/>
      <c r="AG67" s="284"/>
      <c r="AH67" s="284"/>
      <c r="AI67" s="284"/>
      <c r="AJ67" s="284"/>
      <c r="AK67" s="284"/>
      <c r="AL67" s="284"/>
      <c r="AM67" s="284"/>
      <c r="AN67" s="284"/>
      <c r="AO67" s="284"/>
      <c r="AP67" s="284"/>
      <c r="AQ67" s="284"/>
      <c r="AR67" s="284"/>
      <c r="AS67" s="284"/>
      <c r="AT67" s="284"/>
      <c r="AU67" s="284"/>
      <c r="AV67" s="284"/>
      <c r="AW67" s="284"/>
      <c r="AX67" s="284"/>
      <c r="AY67" s="284"/>
      <c r="AZ67" s="284"/>
      <c r="BA67" s="284"/>
      <c r="BB67" s="284"/>
      <c r="BC67" s="284"/>
      <c r="BD67" s="284"/>
      <c r="BE67" s="284"/>
      <c r="BF67" s="284"/>
      <c r="BG67" s="284"/>
      <c r="BH67" s="284"/>
      <c r="BI67" s="284"/>
      <c r="BJ67" s="284"/>
      <c r="BK67" s="284"/>
      <c r="BL67" s="284"/>
      <c r="BM67" s="284"/>
      <c r="BN67" s="284"/>
      <c r="BO67" s="284"/>
      <c r="BP67" s="284"/>
      <c r="BQ67" s="284"/>
      <c r="BR67" s="284"/>
      <c r="BS67" s="284"/>
      <c r="BT67" s="284"/>
      <c r="BU67" s="284"/>
      <c r="BV67" s="284"/>
      <c r="BW67" s="284"/>
      <c r="BX67" s="284"/>
      <c r="BY67" s="284"/>
      <c r="BZ67" s="284"/>
      <c r="CA67" s="284"/>
      <c r="CB67" s="93"/>
      <c r="CC67" s="93"/>
      <c r="CD67" s="93"/>
      <c r="CE67" s="93"/>
      <c r="CF67" s="93"/>
      <c r="CG67" s="93"/>
      <c r="CH67" s="93"/>
      <c r="CI67" s="93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</row>
    <row r="68" spans="1:152" ht="15" customHeight="1" x14ac:dyDescent="0.15">
      <c r="A68" s="303"/>
      <c r="B68" s="303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3"/>
      <c r="R68" s="303"/>
      <c r="S68" s="303"/>
      <c r="T68" s="303"/>
      <c r="U68" s="303"/>
      <c r="V68" s="303"/>
      <c r="W68" s="303"/>
      <c r="X68" s="303"/>
      <c r="Y68" s="303"/>
      <c r="Z68" s="303"/>
      <c r="AA68" s="303"/>
      <c r="AB68" s="303"/>
      <c r="AC68" s="303"/>
      <c r="AD68" s="303"/>
      <c r="AE68" s="303"/>
      <c r="AF68" s="303"/>
      <c r="AG68" s="303"/>
      <c r="AH68" s="303"/>
      <c r="AI68" s="303"/>
      <c r="AJ68" s="303"/>
      <c r="AK68" s="303"/>
      <c r="AL68" s="303"/>
      <c r="AM68" s="303"/>
      <c r="AN68" s="303"/>
      <c r="AO68" s="303"/>
      <c r="AP68" s="303"/>
      <c r="AQ68" s="303"/>
      <c r="AR68" s="303"/>
      <c r="AS68" s="303"/>
      <c r="AT68" s="303"/>
      <c r="AU68" s="303"/>
      <c r="AV68" s="303"/>
      <c r="AW68" s="303"/>
      <c r="AX68" s="303"/>
      <c r="AY68" s="303"/>
      <c r="AZ68" s="303"/>
      <c r="BA68" s="303"/>
      <c r="BB68" s="303"/>
      <c r="BC68" s="303"/>
      <c r="BD68" s="303"/>
      <c r="BE68" s="303"/>
      <c r="BF68" s="303"/>
      <c r="BG68" s="303"/>
      <c r="BH68" s="303"/>
      <c r="BI68" s="303"/>
      <c r="BJ68" s="303"/>
      <c r="BK68" s="303"/>
      <c r="BL68" s="303"/>
      <c r="BM68" s="303"/>
      <c r="BN68" s="303"/>
      <c r="BO68" s="303"/>
      <c r="BP68" s="303"/>
      <c r="BQ68" s="303"/>
      <c r="BR68" s="303"/>
      <c r="BS68" s="303"/>
      <c r="BT68" s="303"/>
      <c r="BU68" s="303"/>
      <c r="BV68" s="303"/>
      <c r="BW68" s="303"/>
      <c r="BX68" s="303"/>
      <c r="BY68" s="303"/>
      <c r="BZ68" s="303"/>
      <c r="CA68" s="303"/>
      <c r="CB68" s="93"/>
      <c r="CC68" s="93"/>
      <c r="CD68" s="93"/>
      <c r="CE68" s="93"/>
      <c r="CF68" s="93"/>
      <c r="CG68" s="93"/>
      <c r="CH68" s="93"/>
      <c r="CI68" s="93"/>
      <c r="CJ68" s="51"/>
      <c r="CK68" s="51"/>
      <c r="CL68" s="51"/>
      <c r="CM68" s="51"/>
      <c r="CN68" s="51"/>
      <c r="CO68" s="51"/>
      <c r="CP68" s="51"/>
      <c r="CQ68" s="51"/>
      <c r="CR68" s="51"/>
      <c r="CS68" s="51"/>
      <c r="CT68" s="51"/>
      <c r="CU68" s="51"/>
      <c r="CV68" s="51"/>
      <c r="CW68" s="51"/>
      <c r="CX68" s="51"/>
      <c r="CY68" s="51"/>
      <c r="CZ68" s="51"/>
      <c r="DA68" s="51"/>
      <c r="DB68" s="51"/>
      <c r="DC68" s="51"/>
      <c r="DD68" s="51"/>
      <c r="DE68" s="51"/>
      <c r="DF68" s="51"/>
      <c r="DG68" s="51"/>
      <c r="DH68" s="51"/>
      <c r="DI68" s="51"/>
      <c r="DJ68" s="51"/>
      <c r="DK68" s="51"/>
      <c r="DL68" s="51"/>
      <c r="DM68" s="51"/>
      <c r="DN68" s="51"/>
      <c r="DO68" s="51"/>
      <c r="DP68" s="51"/>
      <c r="DQ68" s="51"/>
      <c r="DR68" s="51"/>
      <c r="DS68" s="51"/>
      <c r="DT68" s="51"/>
      <c r="DU68" s="51"/>
      <c r="DV68" s="51"/>
      <c r="DW68" s="51"/>
      <c r="DX68" s="51"/>
      <c r="DY68" s="51"/>
      <c r="DZ68" s="51"/>
      <c r="EA68" s="51"/>
      <c r="EB68" s="51"/>
      <c r="EC68" s="51"/>
      <c r="ED68" s="51"/>
      <c r="EE68" s="51"/>
      <c r="EF68" s="51"/>
      <c r="EG68" s="51"/>
      <c r="EH68" s="51"/>
      <c r="EI68" s="51"/>
      <c r="EJ68" s="51"/>
      <c r="EK68" s="51"/>
      <c r="EL68" s="51"/>
      <c r="EM68" s="51"/>
      <c r="EN68" s="51"/>
      <c r="EO68" s="51"/>
      <c r="EP68" s="51"/>
      <c r="EQ68" s="51"/>
      <c r="ER68" s="51"/>
      <c r="ES68" s="51"/>
      <c r="ET68" s="51"/>
      <c r="EU68" s="51"/>
      <c r="EV68" s="51"/>
    </row>
  </sheetData>
  <mergeCells count="292">
    <mergeCell ref="B1:DI1"/>
    <mergeCell ref="DJ1:EV1"/>
    <mergeCell ref="AD27:AN27"/>
    <mergeCell ref="A28:CA28"/>
    <mergeCell ref="AD21:AN23"/>
    <mergeCell ref="AD24:AN26"/>
    <mergeCell ref="S21:AC21"/>
    <mergeCell ref="S22:AC22"/>
    <mergeCell ref="S23:AC23"/>
    <mergeCell ref="S24:AC24"/>
    <mergeCell ref="S25:AC25"/>
    <mergeCell ref="S26:AC26"/>
    <mergeCell ref="S27:AC27"/>
    <mergeCell ref="AO21:CA23"/>
    <mergeCell ref="AO27:CA27"/>
    <mergeCell ref="BU24:CA26"/>
    <mergeCell ref="AO24:BT26"/>
    <mergeCell ref="CJ65:EV65"/>
    <mergeCell ref="CB66:CI66"/>
    <mergeCell ref="CJ66:EV66"/>
    <mergeCell ref="CB54:CI54"/>
    <mergeCell ref="CJ57:EV57"/>
    <mergeCell ref="CB58:CI58"/>
    <mergeCell ref="CJ58:EV58"/>
    <mergeCell ref="CJ62:EV62"/>
    <mergeCell ref="CB59:CI59"/>
    <mergeCell ref="CJ59:EV59"/>
    <mergeCell ref="CB60:CI60"/>
    <mergeCell ref="CJ60:EV60"/>
    <mergeCell ref="CB61:CI61"/>
    <mergeCell ref="CJ64:EV64"/>
    <mergeCell ref="CJ61:EV61"/>
    <mergeCell ref="CB62:CI62"/>
    <mergeCell ref="CJ63:EV63"/>
    <mergeCell ref="CB5:CI5"/>
    <mergeCell ref="CJ5:EV5"/>
    <mergeCell ref="CJ12:EV12"/>
    <mergeCell ref="AO12:AT12"/>
    <mergeCell ref="BB12:BE12"/>
    <mergeCell ref="A6:CA6"/>
    <mergeCell ref="CB6:CI6"/>
    <mergeCell ref="CJ6:EV6"/>
    <mergeCell ref="A7:CA7"/>
    <mergeCell ref="CB7:CI7"/>
    <mergeCell ref="CJ7:EV7"/>
    <mergeCell ref="BX12:CA12"/>
    <mergeCell ref="CB11:CI11"/>
    <mergeCell ref="CJ11:EV11"/>
    <mergeCell ref="CB12:CI12"/>
    <mergeCell ref="A5:CA5"/>
    <mergeCell ref="AD12:AN12"/>
    <mergeCell ref="AU12:BA12"/>
    <mergeCell ref="BF12:BL12"/>
    <mergeCell ref="BQ12:BW12"/>
    <mergeCell ref="A8:CA9"/>
    <mergeCell ref="CB8:CI8"/>
    <mergeCell ref="CJ8:EV8"/>
    <mergeCell ref="CB9:CI9"/>
    <mergeCell ref="DP2:DR2"/>
    <mergeCell ref="DS2:EI2"/>
    <mergeCell ref="EJ2:EV2"/>
    <mergeCell ref="A4:CA4"/>
    <mergeCell ref="CB3:CI3"/>
    <mergeCell ref="CJ3:CO3"/>
    <mergeCell ref="CP3:CR3"/>
    <mergeCell ref="CS3:DI3"/>
    <mergeCell ref="DJ3:DO3"/>
    <mergeCell ref="DP3:DR3"/>
    <mergeCell ref="A2:CA2"/>
    <mergeCell ref="CB2:CI2"/>
    <mergeCell ref="CJ2:CO2"/>
    <mergeCell ref="CP2:CR2"/>
    <mergeCell ref="CS2:DI2"/>
    <mergeCell ref="DJ2:DO2"/>
    <mergeCell ref="CB4:CE4"/>
    <mergeCell ref="CF4:EV4"/>
    <mergeCell ref="A3:CA3"/>
    <mergeCell ref="DS3:EI3"/>
    <mergeCell ref="EJ3:EV3"/>
    <mergeCell ref="CJ9:EV9"/>
    <mergeCell ref="A10:CA10"/>
    <mergeCell ref="CB10:CI10"/>
    <mergeCell ref="CJ10:EV10"/>
    <mergeCell ref="A13:CA13"/>
    <mergeCell ref="CB13:CI13"/>
    <mergeCell ref="CJ13:EV13"/>
    <mergeCell ref="CB14:CI14"/>
    <mergeCell ref="CJ14:EV14"/>
    <mergeCell ref="A11:CA11"/>
    <mergeCell ref="M14:Y15"/>
    <mergeCell ref="A12:AC12"/>
    <mergeCell ref="AD14:CA14"/>
    <mergeCell ref="AD15:CA15"/>
    <mergeCell ref="A14:B14"/>
    <mergeCell ref="C14:L15"/>
    <mergeCell ref="Z14:AC15"/>
    <mergeCell ref="CJ18:EV18"/>
    <mergeCell ref="CB21:CI21"/>
    <mergeCell ref="CB20:CI20"/>
    <mergeCell ref="CB18:CI18"/>
    <mergeCell ref="CJ27:EV27"/>
    <mergeCell ref="CJ26:EV26"/>
    <mergeCell ref="C16:Y16"/>
    <mergeCell ref="Z16:AC16"/>
    <mergeCell ref="CB16:CI16"/>
    <mergeCell ref="AD16:CA16"/>
    <mergeCell ref="S18:AC20"/>
    <mergeCell ref="AD18:AN20"/>
    <mergeCell ref="A18:R18"/>
    <mergeCell ref="A19:R19"/>
    <mergeCell ref="A20:R20"/>
    <mergeCell ref="A17:CA17"/>
    <mergeCell ref="AO18:CA20"/>
    <mergeCell ref="A21:R21"/>
    <mergeCell ref="A22:R22"/>
    <mergeCell ref="A23:R23"/>
    <mergeCell ref="A24:R24"/>
    <mergeCell ref="A25:R25"/>
    <mergeCell ref="A26:R26"/>
    <mergeCell ref="A27:R27"/>
    <mergeCell ref="CJ35:EV35"/>
    <mergeCell ref="CJ38:EV38"/>
    <mergeCell ref="A40:E40"/>
    <mergeCell ref="A41:E41"/>
    <mergeCell ref="CJ44:EV44"/>
    <mergeCell ref="CB37:CI37"/>
    <mergeCell ref="CJ37:EV37"/>
    <mergeCell ref="CB15:CI15"/>
    <mergeCell ref="A15:B15"/>
    <mergeCell ref="A16:B16"/>
    <mergeCell ref="CJ24:EV24"/>
    <mergeCell ref="CB24:CI24"/>
    <mergeCell ref="CB23:CI23"/>
    <mergeCell ref="A29:CA29"/>
    <mergeCell ref="CB28:CI28"/>
    <mergeCell ref="CJ28:EV28"/>
    <mergeCell ref="CB33:CI33"/>
    <mergeCell ref="CB29:CI29"/>
    <mergeCell ref="A43:E43"/>
    <mergeCell ref="CJ42:EV42"/>
    <mergeCell ref="CB42:CI42"/>
    <mergeCell ref="CJ15:EV15"/>
    <mergeCell ref="CJ16:EV16"/>
    <mergeCell ref="CJ17:EV17"/>
    <mergeCell ref="N51:Z51"/>
    <mergeCell ref="CB52:CI52"/>
    <mergeCell ref="CB55:CI55"/>
    <mergeCell ref="CB50:CI50"/>
    <mergeCell ref="A51:E51"/>
    <mergeCell ref="A45:E45"/>
    <mergeCell ref="CB48:CI48"/>
    <mergeCell ref="CJ48:EV48"/>
    <mergeCell ref="CJ43:EV43"/>
    <mergeCell ref="CJ47:EV47"/>
    <mergeCell ref="BA44:CA44"/>
    <mergeCell ref="F48:CA48"/>
    <mergeCell ref="F49:CA49"/>
    <mergeCell ref="CJ49:EV49"/>
    <mergeCell ref="AR45:AZ46"/>
    <mergeCell ref="CB43:CI43"/>
    <mergeCell ref="CB47:CI47"/>
    <mergeCell ref="CB45:CI45"/>
    <mergeCell ref="CB35:CI35"/>
    <mergeCell ref="A42:E42"/>
    <mergeCell ref="A44:E44"/>
    <mergeCell ref="F40:AQ41"/>
    <mergeCell ref="CB34:CI34"/>
    <mergeCell ref="AT47:AX47"/>
    <mergeCell ref="AR47:AS47"/>
    <mergeCell ref="AY47:AZ47"/>
    <mergeCell ref="CB36:CI36"/>
    <mergeCell ref="A34:CA34"/>
    <mergeCell ref="CB44:CI44"/>
    <mergeCell ref="A38:CA38"/>
    <mergeCell ref="CB38:CI38"/>
    <mergeCell ref="A46:E46"/>
    <mergeCell ref="A47:E47"/>
    <mergeCell ref="AR40:AZ41"/>
    <mergeCell ref="CB39:CI39"/>
    <mergeCell ref="BA42:CA42"/>
    <mergeCell ref="BA43:CA43"/>
    <mergeCell ref="AR42:AZ43"/>
    <mergeCell ref="AR44:AZ44"/>
    <mergeCell ref="BA40:CA41"/>
    <mergeCell ref="A37:CA37"/>
    <mergeCell ref="BA30:BF31"/>
    <mergeCell ref="AD32:AK33"/>
    <mergeCell ref="AL32:AN33"/>
    <mergeCell ref="BD32:BF33"/>
    <mergeCell ref="AO32:BC33"/>
    <mergeCell ref="AX30:AZ31"/>
    <mergeCell ref="A36:CA36"/>
    <mergeCell ref="A35:CA35"/>
    <mergeCell ref="AD30:AN31"/>
    <mergeCell ref="AO30:AQ31"/>
    <mergeCell ref="AR30:AW31"/>
    <mergeCell ref="A68:CA68"/>
    <mergeCell ref="CB68:CI68"/>
    <mergeCell ref="CJ68:EV68"/>
    <mergeCell ref="BM12:BP12"/>
    <mergeCell ref="BG30:CA33"/>
    <mergeCell ref="A30:AC33"/>
    <mergeCell ref="A65:CA65"/>
    <mergeCell ref="A66:CA66"/>
    <mergeCell ref="CB17:CI17"/>
    <mergeCell ref="A48:E48"/>
    <mergeCell ref="A49:E49"/>
    <mergeCell ref="CB63:CI63"/>
    <mergeCell ref="CB64:CI64"/>
    <mergeCell ref="CB56:CI56"/>
    <mergeCell ref="CB57:CI57"/>
    <mergeCell ref="A52:E52"/>
    <mergeCell ref="A67:CA67"/>
    <mergeCell ref="CB67:CI67"/>
    <mergeCell ref="CJ67:EV67"/>
    <mergeCell ref="A53:E53"/>
    <mergeCell ref="A54:E54"/>
    <mergeCell ref="A55:E55"/>
    <mergeCell ref="CB53:CI53"/>
    <mergeCell ref="CB65:CI65"/>
    <mergeCell ref="A63:CA63"/>
    <mergeCell ref="A59:G59"/>
    <mergeCell ref="A60:G60"/>
    <mergeCell ref="A61:G61"/>
    <mergeCell ref="A62:G62"/>
    <mergeCell ref="H59:CA59"/>
    <mergeCell ref="H60:CA60"/>
    <mergeCell ref="H61:CA61"/>
    <mergeCell ref="H62:CA62"/>
    <mergeCell ref="A64:CA64"/>
    <mergeCell ref="CJ34:EV34"/>
    <mergeCell ref="AA55:CA55"/>
    <mergeCell ref="CJ53:EV55"/>
    <mergeCell ref="CJ50:EV51"/>
    <mergeCell ref="CJ52:EV52"/>
    <mergeCell ref="CJ56:EV56"/>
    <mergeCell ref="F56:CA56"/>
    <mergeCell ref="F51:M51"/>
    <mergeCell ref="F52:M52"/>
    <mergeCell ref="F53:M53"/>
    <mergeCell ref="F54:M54"/>
    <mergeCell ref="F55:M55"/>
    <mergeCell ref="Y50:CA50"/>
    <mergeCell ref="AA51:CA51"/>
    <mergeCell ref="AA52:CA52"/>
    <mergeCell ref="Y53:CA53"/>
    <mergeCell ref="AA54:CA54"/>
    <mergeCell ref="CB49:CI49"/>
    <mergeCell ref="N55:Z55"/>
    <mergeCell ref="N52:Z52"/>
    <mergeCell ref="CB51:CI51"/>
    <mergeCell ref="CJ39:EV39"/>
    <mergeCell ref="CB41:CI41"/>
    <mergeCell ref="CJ32:EV33"/>
    <mergeCell ref="CJ30:EV31"/>
    <mergeCell ref="CJ20:EV21"/>
    <mergeCell ref="CJ22:EV23"/>
    <mergeCell ref="CB19:CI19"/>
    <mergeCell ref="CJ19:EV19"/>
    <mergeCell ref="CB25:CI25"/>
    <mergeCell ref="CJ25:EV25"/>
    <mergeCell ref="CB22:CI22"/>
    <mergeCell ref="CB26:CI26"/>
    <mergeCell ref="CJ29:EV29"/>
    <mergeCell ref="CB30:CI30"/>
    <mergeCell ref="CB32:CI32"/>
    <mergeCell ref="CB31:CI31"/>
    <mergeCell ref="CB27:CI27"/>
    <mergeCell ref="CJ36:EV36"/>
    <mergeCell ref="F39:CA39"/>
    <mergeCell ref="A39:E39"/>
    <mergeCell ref="O50:X50"/>
    <mergeCell ref="O53:X53"/>
    <mergeCell ref="O54:Z54"/>
    <mergeCell ref="F50:M50"/>
    <mergeCell ref="A50:E50"/>
    <mergeCell ref="F58:CA58"/>
    <mergeCell ref="A58:E58"/>
    <mergeCell ref="CB40:CI40"/>
    <mergeCell ref="CJ40:EV40"/>
    <mergeCell ref="CJ41:EV41"/>
    <mergeCell ref="CJ45:EV45"/>
    <mergeCell ref="BA45:CA45"/>
    <mergeCell ref="BA46:CA46"/>
    <mergeCell ref="BA47:CA47"/>
    <mergeCell ref="A56:E56"/>
    <mergeCell ref="A57:E57"/>
    <mergeCell ref="F57:CA57"/>
    <mergeCell ref="CB46:CI46"/>
    <mergeCell ref="CJ46:EV46"/>
    <mergeCell ref="F42:M47"/>
    <mergeCell ref="N42:AQ47"/>
  </mergeCells>
  <phoneticPr fontId="1"/>
  <pageMargins left="0.98425196850393704" right="0.39370078740157483" top="0.39370078740157483" bottom="0" header="0.19685039370078741" footer="0.19685039370078741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>
          <x14:formula1>
            <xm:f>'✕「選択」シート'!$G$3:$G$37</xm:f>
          </x14:formula1>
          <xm:sqref>AU12</xm:sqref>
        </x14:dataValidation>
        <x14:dataValidation type="list">
          <x14:formula1>
            <xm:f>'✕「選択」シート'!$K$3:$K$15</xm:f>
          </x14:formula1>
          <xm:sqref>BF12</xm:sqref>
        </x14:dataValidation>
        <x14:dataValidation type="list">
          <x14:formula1>
            <xm:f>'✕「選択」シート'!$O$6:$O$37</xm:f>
          </x14:formula1>
          <xm:sqref>BQ12</xm:sqref>
        </x14:dataValidation>
        <x14:dataValidation type="list">
          <x14:formula1>
            <xm:f>'✕「選択」シート'!$C$3:$C$8</xm:f>
          </x14:formula1>
          <xm:sqref>AO12:AT12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W67"/>
  <sheetViews>
    <sheetView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2"/>
  <cols>
    <col min="1" max="16384" width="1.109375" style="31"/>
  </cols>
  <sheetData>
    <row r="1" spans="1:231" ht="15" customHeight="1" x14ac:dyDescent="0.2">
      <c r="A1" s="454"/>
      <c r="B1" s="455" t="s">
        <v>283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5"/>
      <c r="AP1" s="455"/>
      <c r="AQ1" s="455"/>
      <c r="AR1" s="455"/>
      <c r="AS1" s="455"/>
      <c r="AT1" s="455"/>
      <c r="AU1" s="455"/>
      <c r="AV1" s="455"/>
      <c r="AW1" s="455"/>
      <c r="AX1" s="455"/>
      <c r="AY1" s="455"/>
      <c r="AZ1" s="455"/>
      <c r="BA1" s="455"/>
      <c r="BB1" s="455"/>
      <c r="BC1" s="455"/>
      <c r="BD1" s="455"/>
      <c r="BE1" s="455"/>
      <c r="BF1" s="455"/>
      <c r="BG1" s="455"/>
      <c r="BH1" s="455"/>
      <c r="BI1" s="455"/>
      <c r="BJ1" s="455"/>
      <c r="BK1" s="455"/>
      <c r="BL1" s="455"/>
      <c r="BM1" s="455"/>
      <c r="BN1" s="455"/>
      <c r="BO1" s="455"/>
      <c r="BP1" s="455"/>
      <c r="BQ1" s="455"/>
      <c r="BR1" s="455"/>
      <c r="BS1" s="455"/>
      <c r="BT1" s="455"/>
      <c r="BU1" s="455"/>
      <c r="BV1" s="455"/>
      <c r="BW1" s="455"/>
      <c r="BX1" s="455"/>
      <c r="BY1" s="455"/>
      <c r="BZ1" s="455"/>
      <c r="CA1" s="455"/>
      <c r="CB1" s="455"/>
      <c r="CC1" s="455"/>
      <c r="CD1" s="455"/>
      <c r="CE1" s="455"/>
      <c r="CF1" s="455"/>
      <c r="CG1" s="455"/>
      <c r="CH1" s="455"/>
      <c r="CI1" s="455"/>
      <c r="CJ1" s="455"/>
      <c r="CK1" s="455"/>
      <c r="CL1" s="455"/>
      <c r="CM1" s="455"/>
      <c r="CN1" s="455"/>
      <c r="CO1" s="455"/>
      <c r="CP1" s="455"/>
      <c r="CQ1" s="455"/>
      <c r="CR1" s="455"/>
      <c r="CS1" s="455"/>
      <c r="CT1" s="455"/>
      <c r="CU1" s="455"/>
      <c r="CV1" s="455"/>
      <c r="CW1" s="455"/>
      <c r="CX1" s="455"/>
      <c r="CY1" s="455"/>
      <c r="CZ1" s="455"/>
      <c r="DA1" s="455"/>
      <c r="DB1" s="455"/>
      <c r="DC1" s="455"/>
      <c r="DD1" s="455"/>
      <c r="DE1" s="455"/>
      <c r="DF1" s="455"/>
      <c r="DG1" s="455"/>
      <c r="DH1" s="455"/>
      <c r="DI1" s="455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</row>
    <row r="2" spans="1:231" ht="15" customHeight="1" x14ac:dyDescent="0.2">
      <c r="A2" s="427" t="s">
        <v>265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427"/>
      <c r="AH2" s="427"/>
      <c r="AI2" s="427"/>
      <c r="AJ2" s="427"/>
      <c r="AK2" s="427"/>
      <c r="AL2" s="427"/>
      <c r="AM2" s="427"/>
      <c r="AN2" s="427"/>
      <c r="AO2" s="427"/>
      <c r="AP2" s="427"/>
      <c r="AQ2" s="427"/>
      <c r="AR2" s="427"/>
      <c r="AS2" s="427"/>
      <c r="AT2" s="427"/>
      <c r="AU2" s="427"/>
      <c r="AV2" s="427"/>
      <c r="AW2" s="427"/>
      <c r="AX2" s="427"/>
      <c r="AY2" s="427"/>
      <c r="AZ2" s="427"/>
      <c r="BA2" s="427"/>
      <c r="BB2" s="427"/>
      <c r="BC2" s="427"/>
      <c r="BD2" s="427"/>
      <c r="BE2" s="427"/>
      <c r="BF2" s="427"/>
      <c r="BG2" s="427"/>
      <c r="BH2" s="427"/>
      <c r="BI2" s="427"/>
      <c r="BJ2" s="427"/>
      <c r="BK2" s="427"/>
      <c r="BL2" s="427"/>
      <c r="BM2" s="427"/>
      <c r="BN2" s="427"/>
      <c r="BO2" s="427"/>
      <c r="BP2" s="427"/>
      <c r="BQ2" s="427"/>
      <c r="BR2" s="427"/>
      <c r="BS2" s="427"/>
      <c r="BT2" s="427"/>
      <c r="BU2" s="427"/>
      <c r="BV2" s="427"/>
      <c r="BW2" s="427"/>
      <c r="BX2" s="427"/>
      <c r="BY2" s="427"/>
      <c r="BZ2" s="427"/>
      <c r="CA2" s="427"/>
      <c r="CB2" s="180"/>
      <c r="CC2" s="180"/>
      <c r="CD2" s="180"/>
      <c r="CE2" s="180"/>
      <c r="CF2" s="180"/>
      <c r="CG2" s="180"/>
      <c r="CH2" s="180"/>
      <c r="CI2" s="180"/>
      <c r="CJ2" s="181"/>
      <c r="CK2" s="181"/>
      <c r="CL2" s="181"/>
      <c r="CM2" s="181"/>
      <c r="CN2" s="181"/>
      <c r="CO2" s="181"/>
      <c r="CP2" s="178" t="s">
        <v>113</v>
      </c>
      <c r="CQ2" s="178"/>
      <c r="CR2" s="178"/>
      <c r="CS2" s="112" t="s">
        <v>116</v>
      </c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83"/>
      <c r="DK2" s="183"/>
      <c r="DL2" s="183"/>
      <c r="DM2" s="183"/>
      <c r="DN2" s="183"/>
      <c r="DO2" s="183"/>
      <c r="DP2" s="178" t="s">
        <v>113</v>
      </c>
      <c r="DQ2" s="178"/>
      <c r="DR2" s="178"/>
      <c r="DS2" s="112" t="s">
        <v>117</v>
      </c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352"/>
      <c r="EK2" s="352"/>
      <c r="EL2" s="352"/>
      <c r="EM2" s="352"/>
      <c r="EN2" s="352"/>
      <c r="EO2" s="352"/>
      <c r="EP2" s="352"/>
      <c r="EQ2" s="352"/>
      <c r="ER2" s="352"/>
      <c r="ES2" s="352"/>
      <c r="ET2" s="352"/>
      <c r="EU2" s="352"/>
      <c r="EV2" s="35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</row>
    <row r="3" spans="1:231" ht="15" customHeight="1" x14ac:dyDescent="0.2">
      <c r="A3" s="145" t="s">
        <v>67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80"/>
      <c r="CC3" s="180"/>
      <c r="CD3" s="180"/>
      <c r="CE3" s="180"/>
      <c r="CF3" s="180"/>
      <c r="CG3" s="180"/>
      <c r="CH3" s="180"/>
      <c r="CI3" s="180"/>
      <c r="CJ3" s="182"/>
      <c r="CK3" s="182"/>
      <c r="CL3" s="182"/>
      <c r="CM3" s="182"/>
      <c r="CN3" s="182"/>
      <c r="CO3" s="182"/>
      <c r="CP3" s="178" t="s">
        <v>113</v>
      </c>
      <c r="CQ3" s="178"/>
      <c r="CR3" s="178"/>
      <c r="CS3" s="112" t="s">
        <v>114</v>
      </c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77"/>
      <c r="DK3" s="177"/>
      <c r="DL3" s="177"/>
      <c r="DM3" s="177"/>
      <c r="DN3" s="177"/>
      <c r="DO3" s="177"/>
      <c r="DP3" s="178" t="s">
        <v>113</v>
      </c>
      <c r="DQ3" s="178"/>
      <c r="DR3" s="178"/>
      <c r="DS3" s="112" t="s">
        <v>115</v>
      </c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352"/>
      <c r="EK3" s="352"/>
      <c r="EL3" s="352"/>
      <c r="EM3" s="352"/>
      <c r="EN3" s="352"/>
      <c r="EO3" s="352"/>
      <c r="EP3" s="352"/>
      <c r="EQ3" s="352"/>
      <c r="ER3" s="352"/>
      <c r="ES3" s="352"/>
      <c r="ET3" s="352"/>
      <c r="EU3" s="352"/>
      <c r="EV3" s="352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</row>
    <row r="4" spans="1:231" s="32" customFormat="1" ht="15" customHeight="1" x14ac:dyDescent="0.2">
      <c r="A4" s="145" t="s">
        <v>173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428"/>
      <c r="CC4" s="428"/>
      <c r="CD4" s="428"/>
      <c r="CE4" s="428"/>
      <c r="CF4" s="179" t="s">
        <v>123</v>
      </c>
      <c r="CG4" s="179"/>
      <c r="CH4" s="179"/>
      <c r="CI4" s="179"/>
      <c r="CJ4" s="179"/>
      <c r="CK4" s="179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79"/>
      <c r="DH4" s="179"/>
      <c r="DI4" s="179"/>
      <c r="DJ4" s="179"/>
      <c r="DK4" s="179"/>
      <c r="DL4" s="179"/>
      <c r="DM4" s="179"/>
      <c r="DN4" s="179"/>
      <c r="DO4" s="179"/>
      <c r="DP4" s="179"/>
      <c r="DQ4" s="179"/>
      <c r="DR4" s="179"/>
      <c r="DS4" s="179"/>
      <c r="DT4" s="179"/>
      <c r="DU4" s="179"/>
      <c r="DV4" s="179"/>
      <c r="DW4" s="179"/>
      <c r="DX4" s="179"/>
      <c r="DY4" s="179"/>
      <c r="DZ4" s="179"/>
      <c r="EA4" s="179"/>
      <c r="EB4" s="179"/>
      <c r="EC4" s="179"/>
      <c r="ED4" s="179"/>
      <c r="EE4" s="179"/>
      <c r="EF4" s="179"/>
      <c r="EG4" s="179"/>
      <c r="EH4" s="179"/>
      <c r="EI4" s="179"/>
      <c r="EJ4" s="179"/>
      <c r="EK4" s="179"/>
      <c r="EL4" s="179"/>
      <c r="EM4" s="179"/>
      <c r="EN4" s="179"/>
      <c r="EO4" s="179"/>
      <c r="EP4" s="179"/>
      <c r="EQ4" s="179"/>
      <c r="ER4" s="179"/>
      <c r="ES4" s="179"/>
      <c r="ET4" s="179"/>
      <c r="EU4" s="179"/>
      <c r="EV4" s="179"/>
      <c r="EW4" s="35"/>
      <c r="EX4" s="35"/>
      <c r="EY4" s="35"/>
      <c r="EZ4" s="35"/>
      <c r="FA4" s="35"/>
      <c r="FB4" s="35"/>
    </row>
    <row r="5" spans="1:231" s="32" customFormat="1" ht="15" customHeight="1" x14ac:dyDescent="0.2">
      <c r="A5" s="197" t="s">
        <v>256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43"/>
      <c r="AR5" s="343"/>
      <c r="AS5" s="343"/>
      <c r="AT5" s="343"/>
      <c r="AU5" s="343"/>
      <c r="AV5" s="343"/>
      <c r="AW5" s="343"/>
      <c r="AX5" s="343"/>
      <c r="AY5" s="343"/>
      <c r="AZ5" s="343"/>
      <c r="BA5" s="343"/>
      <c r="BB5" s="343"/>
      <c r="BC5" s="343"/>
      <c r="BD5" s="343"/>
      <c r="BE5" s="343"/>
      <c r="BF5" s="343"/>
      <c r="BG5" s="343"/>
      <c r="BH5" s="343"/>
      <c r="BI5" s="343"/>
      <c r="BJ5" s="343"/>
      <c r="BK5" s="343"/>
      <c r="BL5" s="343"/>
      <c r="BM5" s="343"/>
      <c r="BN5" s="343"/>
      <c r="BO5" s="343"/>
      <c r="BP5" s="343"/>
      <c r="BQ5" s="343"/>
      <c r="BR5" s="343"/>
      <c r="BS5" s="343"/>
      <c r="BT5" s="343"/>
      <c r="BU5" s="343"/>
      <c r="BV5" s="343"/>
      <c r="BW5" s="343"/>
      <c r="BX5" s="343"/>
      <c r="BY5" s="343"/>
      <c r="BZ5" s="343"/>
      <c r="CA5" s="343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37"/>
      <c r="EX5" s="37"/>
      <c r="EY5" s="37"/>
      <c r="EZ5" s="37"/>
      <c r="FA5" s="37"/>
      <c r="FB5" s="37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</row>
    <row r="6" spans="1:231" s="32" customFormat="1" ht="15" customHeight="1" x14ac:dyDescent="0.2">
      <c r="A6" s="146" t="s">
        <v>174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353"/>
      <c r="CC6" s="353"/>
      <c r="CD6" s="353"/>
      <c r="CE6" s="353"/>
      <c r="CF6" s="353"/>
      <c r="CG6" s="353"/>
      <c r="CH6" s="353"/>
      <c r="CI6" s="353"/>
      <c r="CJ6" s="353"/>
      <c r="CK6" s="353"/>
      <c r="CL6" s="353"/>
      <c r="CM6" s="353"/>
      <c r="CN6" s="353"/>
      <c r="CO6" s="353"/>
      <c r="CP6" s="353"/>
      <c r="CQ6" s="353"/>
      <c r="CR6" s="353"/>
      <c r="CS6" s="353"/>
      <c r="CT6" s="353"/>
      <c r="CU6" s="353"/>
      <c r="CV6" s="353"/>
      <c r="CW6" s="353"/>
      <c r="CX6" s="353"/>
      <c r="CY6" s="353"/>
      <c r="CZ6" s="353"/>
      <c r="DA6" s="353"/>
      <c r="DB6" s="353"/>
      <c r="DC6" s="353"/>
      <c r="DD6" s="353"/>
      <c r="DE6" s="353"/>
      <c r="DF6" s="353"/>
      <c r="DG6" s="353"/>
      <c r="DH6" s="353"/>
      <c r="DI6" s="353"/>
      <c r="DJ6" s="353"/>
      <c r="DK6" s="353"/>
      <c r="DL6" s="353"/>
      <c r="DM6" s="353"/>
      <c r="DN6" s="353"/>
      <c r="DO6" s="353"/>
      <c r="DP6" s="353"/>
      <c r="DQ6" s="353"/>
      <c r="DR6" s="353"/>
      <c r="DS6" s="353"/>
      <c r="DT6" s="353"/>
      <c r="DU6" s="353"/>
      <c r="DV6" s="353"/>
      <c r="DW6" s="353"/>
      <c r="DX6" s="353"/>
      <c r="DY6" s="353"/>
      <c r="DZ6" s="353"/>
      <c r="EA6" s="353"/>
      <c r="EB6" s="353"/>
      <c r="EC6" s="353"/>
      <c r="ED6" s="353"/>
      <c r="EE6" s="353"/>
      <c r="EF6" s="353"/>
      <c r="EG6" s="353"/>
      <c r="EH6" s="353"/>
      <c r="EI6" s="353"/>
      <c r="EJ6" s="353"/>
      <c r="EK6" s="353"/>
      <c r="EL6" s="353"/>
      <c r="EM6" s="353"/>
      <c r="EN6" s="353"/>
      <c r="EO6" s="353"/>
      <c r="EP6" s="353"/>
      <c r="EQ6" s="353"/>
      <c r="ER6" s="353"/>
      <c r="ES6" s="353"/>
      <c r="ET6" s="353"/>
      <c r="EU6" s="353"/>
      <c r="EV6" s="353"/>
      <c r="EW6" s="38"/>
      <c r="EX6" s="38"/>
      <c r="EY6" s="38"/>
      <c r="EZ6" s="38"/>
      <c r="FA6" s="38"/>
      <c r="FB6" s="38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</row>
    <row r="7" spans="1:231" s="32" customFormat="1" ht="15" customHeight="1" x14ac:dyDescent="0.2">
      <c r="A7" s="339"/>
      <c r="B7" s="339"/>
      <c r="C7" s="339"/>
      <c r="D7" s="339"/>
      <c r="E7" s="339"/>
      <c r="F7" s="339"/>
      <c r="G7" s="339"/>
      <c r="H7" s="339"/>
      <c r="I7" s="339"/>
      <c r="J7" s="339"/>
      <c r="K7" s="339"/>
      <c r="L7" s="339"/>
      <c r="M7" s="339"/>
      <c r="N7" s="339"/>
      <c r="O7" s="339"/>
      <c r="P7" s="339"/>
      <c r="Q7" s="339"/>
      <c r="R7" s="339"/>
      <c r="S7" s="339"/>
      <c r="T7" s="339"/>
      <c r="U7" s="339"/>
      <c r="V7" s="339"/>
      <c r="W7" s="339"/>
      <c r="X7" s="339"/>
      <c r="Y7" s="339"/>
      <c r="Z7" s="339"/>
      <c r="AA7" s="339"/>
      <c r="AB7" s="339"/>
      <c r="AC7" s="339"/>
      <c r="AD7" s="339"/>
      <c r="AE7" s="339"/>
      <c r="AF7" s="339"/>
      <c r="AG7" s="339"/>
      <c r="AH7" s="339"/>
      <c r="AI7" s="339"/>
      <c r="AJ7" s="339"/>
      <c r="AK7" s="339"/>
      <c r="AL7" s="339"/>
      <c r="AM7" s="339"/>
      <c r="AN7" s="339"/>
      <c r="AO7" s="339"/>
      <c r="AP7" s="339"/>
      <c r="AQ7" s="339"/>
      <c r="AR7" s="339"/>
      <c r="AS7" s="339"/>
      <c r="AT7" s="339"/>
      <c r="AU7" s="339"/>
      <c r="AV7" s="339"/>
      <c r="AW7" s="339"/>
      <c r="AX7" s="339"/>
      <c r="AY7" s="339"/>
      <c r="AZ7" s="339"/>
      <c r="BA7" s="339"/>
      <c r="BB7" s="339"/>
      <c r="BC7" s="339"/>
      <c r="BD7" s="339"/>
      <c r="BE7" s="339"/>
      <c r="BF7" s="339"/>
      <c r="BG7" s="339"/>
      <c r="BH7" s="339"/>
      <c r="BI7" s="339"/>
      <c r="BJ7" s="339"/>
      <c r="BK7" s="339"/>
      <c r="BL7" s="339"/>
      <c r="BM7" s="339"/>
      <c r="BN7" s="339"/>
      <c r="BO7" s="339"/>
      <c r="BP7" s="339"/>
      <c r="BQ7" s="339"/>
      <c r="BR7" s="339"/>
      <c r="BS7" s="339"/>
      <c r="BT7" s="339"/>
      <c r="BU7" s="339"/>
      <c r="BV7" s="339"/>
      <c r="BW7" s="339"/>
      <c r="BX7" s="339"/>
      <c r="BY7" s="339"/>
      <c r="BZ7" s="339"/>
      <c r="CA7" s="339"/>
      <c r="CB7" s="51"/>
      <c r="CC7" s="51"/>
      <c r="CD7" s="51"/>
      <c r="CE7" s="51"/>
      <c r="CF7" s="51"/>
      <c r="CG7" s="51"/>
      <c r="CH7" s="51"/>
      <c r="CI7" s="51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/>
      <c r="EX7"/>
      <c r="EY7"/>
      <c r="EZ7"/>
      <c r="FA7"/>
      <c r="FB7"/>
    </row>
    <row r="8" spans="1:231" s="34" customFormat="1" ht="15" customHeight="1" x14ac:dyDescent="0.2">
      <c r="A8" s="429" t="s">
        <v>41</v>
      </c>
      <c r="B8" s="429"/>
      <c r="C8" s="429"/>
      <c r="D8" s="429"/>
      <c r="E8" s="429"/>
      <c r="F8" s="429"/>
      <c r="G8" s="429"/>
      <c r="H8" s="429"/>
      <c r="I8" s="429"/>
      <c r="J8" s="429"/>
      <c r="K8" s="429"/>
      <c r="L8" s="429"/>
      <c r="M8" s="429"/>
      <c r="N8" s="429"/>
      <c r="O8" s="429"/>
      <c r="P8" s="429"/>
      <c r="Q8" s="429"/>
      <c r="R8" s="429"/>
      <c r="S8" s="429"/>
      <c r="T8" s="429"/>
      <c r="U8" s="429"/>
      <c r="V8" s="429"/>
      <c r="W8" s="429"/>
      <c r="X8" s="429"/>
      <c r="Y8" s="429"/>
      <c r="Z8" s="429"/>
      <c r="AA8" s="429"/>
      <c r="AB8" s="429"/>
      <c r="AC8" s="429"/>
      <c r="AD8" s="429"/>
      <c r="AE8" s="429"/>
      <c r="AF8" s="429"/>
      <c r="AG8" s="429"/>
      <c r="AH8" s="429"/>
      <c r="AI8" s="429"/>
      <c r="AJ8" s="429"/>
      <c r="AK8" s="429"/>
      <c r="AL8" s="429"/>
      <c r="AM8" s="429"/>
      <c r="AN8" s="429"/>
      <c r="AO8" s="429"/>
      <c r="AP8" s="429"/>
      <c r="AQ8" s="429"/>
      <c r="AR8" s="429"/>
      <c r="AS8" s="429"/>
      <c r="AT8" s="429"/>
      <c r="AU8" s="429"/>
      <c r="AV8" s="429"/>
      <c r="AW8" s="429"/>
      <c r="AX8" s="429"/>
      <c r="AY8" s="429"/>
      <c r="AZ8" s="429"/>
      <c r="BA8" s="429"/>
      <c r="BB8" s="429"/>
      <c r="BC8" s="429"/>
      <c r="BD8" s="429"/>
      <c r="BE8" s="429"/>
      <c r="BF8" s="429"/>
      <c r="BG8" s="429"/>
      <c r="BH8" s="429"/>
      <c r="BI8" s="429"/>
      <c r="BJ8" s="429"/>
      <c r="BK8" s="429"/>
      <c r="BL8" s="429"/>
      <c r="BM8" s="429"/>
      <c r="BN8" s="429"/>
      <c r="BO8" s="429"/>
      <c r="BP8" s="429"/>
      <c r="BQ8" s="429"/>
      <c r="BR8" s="429"/>
      <c r="BS8" s="429"/>
      <c r="BT8" s="429"/>
      <c r="BU8" s="429"/>
      <c r="BV8" s="429"/>
      <c r="BW8" s="429"/>
      <c r="BX8" s="429"/>
      <c r="BY8" s="429"/>
      <c r="BZ8" s="429"/>
      <c r="CA8" s="429"/>
      <c r="CB8" s="51"/>
      <c r="CC8" s="51"/>
      <c r="CD8" s="51"/>
      <c r="CE8" s="51"/>
      <c r="CF8" s="51"/>
      <c r="CG8" s="51"/>
      <c r="CH8" s="51"/>
      <c r="CI8" s="51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/>
      <c r="EX8"/>
      <c r="EY8"/>
      <c r="EZ8"/>
      <c r="FA8"/>
      <c r="FB8"/>
    </row>
    <row r="9" spans="1:231" s="34" customFormat="1" ht="15" customHeight="1" x14ac:dyDescent="0.2">
      <c r="A9" s="429"/>
      <c r="B9" s="429"/>
      <c r="C9" s="429"/>
      <c r="D9" s="429"/>
      <c r="E9" s="429"/>
      <c r="F9" s="429"/>
      <c r="G9" s="429"/>
      <c r="H9" s="429"/>
      <c r="I9" s="429"/>
      <c r="J9" s="429"/>
      <c r="K9" s="429"/>
      <c r="L9" s="429"/>
      <c r="M9" s="429"/>
      <c r="N9" s="429"/>
      <c r="O9" s="429"/>
      <c r="P9" s="429"/>
      <c r="Q9" s="429"/>
      <c r="R9" s="429"/>
      <c r="S9" s="429"/>
      <c r="T9" s="429"/>
      <c r="U9" s="429"/>
      <c r="V9" s="429"/>
      <c r="W9" s="429"/>
      <c r="X9" s="429"/>
      <c r="Y9" s="429"/>
      <c r="Z9" s="429"/>
      <c r="AA9" s="429"/>
      <c r="AB9" s="429"/>
      <c r="AC9" s="429"/>
      <c r="AD9" s="429"/>
      <c r="AE9" s="429"/>
      <c r="AF9" s="429"/>
      <c r="AG9" s="429"/>
      <c r="AH9" s="429"/>
      <c r="AI9" s="429"/>
      <c r="AJ9" s="429"/>
      <c r="AK9" s="429"/>
      <c r="AL9" s="429"/>
      <c r="AM9" s="429"/>
      <c r="AN9" s="429"/>
      <c r="AO9" s="429"/>
      <c r="AP9" s="429"/>
      <c r="AQ9" s="429"/>
      <c r="AR9" s="429"/>
      <c r="AS9" s="429"/>
      <c r="AT9" s="429"/>
      <c r="AU9" s="429"/>
      <c r="AV9" s="429"/>
      <c r="AW9" s="429"/>
      <c r="AX9" s="429"/>
      <c r="AY9" s="429"/>
      <c r="AZ9" s="429"/>
      <c r="BA9" s="429"/>
      <c r="BB9" s="429"/>
      <c r="BC9" s="429"/>
      <c r="BD9" s="429"/>
      <c r="BE9" s="429"/>
      <c r="BF9" s="429"/>
      <c r="BG9" s="429"/>
      <c r="BH9" s="429"/>
      <c r="BI9" s="429"/>
      <c r="BJ9" s="429"/>
      <c r="BK9" s="429"/>
      <c r="BL9" s="429"/>
      <c r="BM9" s="429"/>
      <c r="BN9" s="429"/>
      <c r="BO9" s="429"/>
      <c r="BP9" s="429"/>
      <c r="BQ9" s="429"/>
      <c r="BR9" s="429"/>
      <c r="BS9" s="429"/>
      <c r="BT9" s="429"/>
      <c r="BU9" s="429"/>
      <c r="BV9" s="429"/>
      <c r="BW9" s="429"/>
      <c r="BX9" s="429"/>
      <c r="BY9" s="429"/>
      <c r="BZ9" s="429"/>
      <c r="CA9" s="429"/>
      <c r="CB9" s="51"/>
      <c r="CC9" s="51"/>
      <c r="CD9" s="51"/>
      <c r="CE9" s="51"/>
      <c r="CF9" s="51"/>
      <c r="CG9" s="51"/>
      <c r="CH9" s="51"/>
      <c r="CI9" s="51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/>
      <c r="EX9"/>
      <c r="EY9"/>
      <c r="EZ9"/>
      <c r="FA9"/>
      <c r="FB9"/>
    </row>
    <row r="10" spans="1:231" s="33" customFormat="1" ht="15" customHeight="1" x14ac:dyDescent="0.2">
      <c r="A10" s="339"/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  <c r="AH10" s="339"/>
      <c r="AI10" s="339"/>
      <c r="AJ10" s="339"/>
      <c r="AK10" s="339"/>
      <c r="AL10" s="339"/>
      <c r="AM10" s="339"/>
      <c r="AN10" s="339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339"/>
      <c r="AZ10" s="339"/>
      <c r="BA10" s="339"/>
      <c r="BB10" s="339"/>
      <c r="BC10" s="339"/>
      <c r="BD10" s="339"/>
      <c r="BE10" s="339"/>
      <c r="BF10" s="339"/>
      <c r="BG10" s="339"/>
      <c r="BH10" s="339"/>
      <c r="BI10" s="339"/>
      <c r="BJ10" s="339"/>
      <c r="BK10" s="339"/>
      <c r="BL10" s="339"/>
      <c r="BM10" s="339"/>
      <c r="BN10" s="339"/>
      <c r="BO10" s="339"/>
      <c r="BP10" s="339"/>
      <c r="BQ10" s="339"/>
      <c r="BR10" s="339"/>
      <c r="BS10" s="339"/>
      <c r="BT10" s="339"/>
      <c r="BU10" s="339"/>
      <c r="BV10" s="339"/>
      <c r="BW10" s="339"/>
      <c r="BX10" s="339"/>
      <c r="BY10" s="339"/>
      <c r="BZ10" s="339"/>
      <c r="CA10" s="339"/>
      <c r="CB10" s="51"/>
      <c r="CC10" s="51"/>
      <c r="CD10" s="51"/>
      <c r="CE10" s="51"/>
      <c r="CF10" s="51"/>
      <c r="CG10" s="51"/>
      <c r="CH10" s="51"/>
      <c r="CI10" s="51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/>
      <c r="EX10"/>
      <c r="EY10"/>
      <c r="EZ10"/>
      <c r="FA10"/>
      <c r="FB10"/>
    </row>
    <row r="11" spans="1:231" s="33" customFormat="1" ht="15" customHeight="1" x14ac:dyDescent="0.2">
      <c r="A11" s="339"/>
      <c r="B11" s="339"/>
      <c r="C11" s="339"/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  <c r="R11" s="339"/>
      <c r="S11" s="339"/>
      <c r="T11" s="339"/>
      <c r="U11" s="339"/>
      <c r="V11" s="339"/>
      <c r="W11" s="339"/>
      <c r="X11" s="339"/>
      <c r="Y11" s="339"/>
      <c r="Z11" s="339"/>
      <c r="AA11" s="339"/>
      <c r="AB11" s="339"/>
      <c r="AC11" s="339"/>
      <c r="AD11" s="339"/>
      <c r="AE11" s="339"/>
      <c r="AF11" s="339"/>
      <c r="AG11" s="339"/>
      <c r="AH11" s="339"/>
      <c r="AI11" s="339"/>
      <c r="AJ11" s="339"/>
      <c r="AK11" s="339"/>
      <c r="AL11" s="339"/>
      <c r="AM11" s="339"/>
      <c r="AN11" s="339"/>
      <c r="AO11" s="339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/>
      <c r="AZ11" s="339"/>
      <c r="BA11" s="339"/>
      <c r="BB11" s="339"/>
      <c r="BC11" s="339"/>
      <c r="BD11" s="339"/>
      <c r="BE11" s="339"/>
      <c r="BF11" s="339"/>
      <c r="BG11" s="339"/>
      <c r="BH11" s="339"/>
      <c r="BI11" s="339"/>
      <c r="BJ11" s="339"/>
      <c r="BK11" s="339"/>
      <c r="BL11" s="433" t="str">
        <f>IF($BQ$13="","（提出の年月日↓）","")</f>
        <v>（提出の年月日↓）</v>
      </c>
      <c r="BM11" s="433"/>
      <c r="BN11" s="433"/>
      <c r="BO11" s="433"/>
      <c r="BP11" s="433"/>
      <c r="BQ11" s="433"/>
      <c r="BR11" s="433"/>
      <c r="BS11" s="433"/>
      <c r="BT11" s="433"/>
      <c r="BU11" s="433"/>
      <c r="BV11" s="433"/>
      <c r="BW11" s="433"/>
      <c r="BX11" s="433"/>
      <c r="BY11" s="433"/>
      <c r="BZ11" s="433"/>
      <c r="CA11" s="433"/>
      <c r="CB11" s="51"/>
      <c r="CC11" s="51"/>
      <c r="CD11" s="51"/>
      <c r="CE11" s="51"/>
      <c r="CF11" s="51"/>
      <c r="CG11" s="51"/>
      <c r="CH11" s="51"/>
      <c r="CI11" s="51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/>
    </row>
    <row r="12" spans="1:231" s="33" customFormat="1" ht="15" customHeight="1" x14ac:dyDescent="0.2">
      <c r="A12" s="339"/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39"/>
      <c r="U12" s="339"/>
      <c r="V12" s="339"/>
      <c r="W12" s="339"/>
      <c r="X12" s="339"/>
      <c r="Y12" s="339"/>
      <c r="Z12" s="339"/>
      <c r="AA12" s="339"/>
      <c r="AB12" s="339"/>
      <c r="AC12" s="339"/>
      <c r="AD12" s="339"/>
      <c r="AE12" s="339"/>
      <c r="AF12" s="339"/>
      <c r="AG12" s="339"/>
      <c r="AH12" s="339"/>
      <c r="AI12" s="339"/>
      <c r="AJ12" s="339"/>
      <c r="AK12" s="339"/>
      <c r="AL12" s="339"/>
      <c r="AM12" s="339"/>
      <c r="AN12" s="339"/>
      <c r="AO12" s="430"/>
      <c r="AP12" s="430"/>
      <c r="AQ12" s="430"/>
      <c r="AR12" s="430"/>
      <c r="AS12" s="430"/>
      <c r="AT12" s="430"/>
      <c r="AU12" s="430"/>
      <c r="AV12" s="430"/>
      <c r="AW12" s="430"/>
      <c r="AX12" s="430"/>
      <c r="AY12" s="430"/>
      <c r="AZ12" s="430"/>
      <c r="BA12" s="430"/>
      <c r="BB12" s="434"/>
      <c r="BC12" s="434"/>
      <c r="BD12" s="434"/>
      <c r="BE12" s="434"/>
      <c r="BF12" s="434"/>
      <c r="BG12" s="434"/>
      <c r="BH12" s="430"/>
      <c r="BI12" s="430"/>
      <c r="BJ12" s="430"/>
      <c r="BK12" s="430"/>
      <c r="BL12" s="430"/>
      <c r="BM12" s="430"/>
      <c r="BN12" s="430"/>
      <c r="BO12" s="430"/>
      <c r="BP12" s="430"/>
      <c r="BQ12" s="430"/>
      <c r="BR12" s="430"/>
      <c r="BS12" s="430"/>
      <c r="BT12" s="430"/>
      <c r="BU12" s="430"/>
      <c r="BV12" s="430"/>
      <c r="BW12" s="430"/>
      <c r="BX12" s="434"/>
      <c r="BY12" s="434"/>
      <c r="BZ12" s="434"/>
      <c r="CA12" s="434"/>
      <c r="CB12" s="93"/>
      <c r="CC12" s="93"/>
      <c r="CD12" s="93"/>
      <c r="CE12" s="93"/>
      <c r="CF12" s="93"/>
      <c r="CG12" s="93"/>
      <c r="CH12" s="93"/>
      <c r="CI12" s="93"/>
      <c r="CJ12" s="53" t="s">
        <v>133</v>
      </c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/>
    </row>
    <row r="13" spans="1:231" s="33" customFormat="1" ht="15" customHeight="1" x14ac:dyDescent="0.2">
      <c r="A13" s="339"/>
      <c r="B13" s="339"/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39"/>
      <c r="T13" s="339"/>
      <c r="U13" s="339"/>
      <c r="V13" s="339"/>
      <c r="W13" s="339"/>
      <c r="X13" s="339"/>
      <c r="Y13" s="339"/>
      <c r="Z13" s="339"/>
      <c r="AA13" s="339"/>
      <c r="AB13" s="339"/>
      <c r="AC13" s="339"/>
      <c r="AD13" s="339"/>
      <c r="AE13" s="339"/>
      <c r="AF13" s="339"/>
      <c r="AG13" s="339"/>
      <c r="AH13" s="339"/>
      <c r="AI13" s="339"/>
      <c r="AJ13" s="339"/>
      <c r="AK13" s="339"/>
      <c r="AL13" s="339"/>
      <c r="AM13" s="339"/>
      <c r="AN13" s="339"/>
      <c r="AO13" s="419" t="str">
        <f>IF(●申請書表紙!$AO$12="","",●申請書表紙!$AO$12)</f>
        <v>令和</v>
      </c>
      <c r="AP13" s="419"/>
      <c r="AQ13" s="419"/>
      <c r="AR13" s="419"/>
      <c r="AS13" s="419"/>
      <c r="AT13" s="419"/>
      <c r="AU13" s="395"/>
      <c r="AV13" s="395"/>
      <c r="AW13" s="395"/>
      <c r="AX13" s="395"/>
      <c r="AY13" s="395"/>
      <c r="AZ13" s="395"/>
      <c r="BA13" s="395"/>
      <c r="BB13" s="384" t="s">
        <v>0</v>
      </c>
      <c r="BC13" s="384"/>
      <c r="BD13" s="384"/>
      <c r="BE13" s="384"/>
      <c r="BF13" s="395"/>
      <c r="BG13" s="395"/>
      <c r="BH13" s="395"/>
      <c r="BI13" s="395"/>
      <c r="BJ13" s="395"/>
      <c r="BK13" s="395"/>
      <c r="BL13" s="395"/>
      <c r="BM13" s="384" t="s">
        <v>13</v>
      </c>
      <c r="BN13" s="384"/>
      <c r="BO13" s="384"/>
      <c r="BP13" s="384"/>
      <c r="BQ13" s="395"/>
      <c r="BR13" s="395"/>
      <c r="BS13" s="395"/>
      <c r="BT13" s="395"/>
      <c r="BU13" s="395"/>
      <c r="BV13" s="395"/>
      <c r="BW13" s="395"/>
      <c r="BX13" s="384" t="s">
        <v>14</v>
      </c>
      <c r="BY13" s="384"/>
      <c r="BZ13" s="384"/>
      <c r="CA13" s="384"/>
      <c r="CB13" s="93"/>
      <c r="CC13" s="93"/>
      <c r="CD13" s="93"/>
      <c r="CE13" s="93"/>
      <c r="CF13" s="93"/>
      <c r="CG13" s="93"/>
      <c r="CH13" s="93"/>
      <c r="CI13" s="93"/>
      <c r="CJ13" s="53" t="s">
        <v>168</v>
      </c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/>
      <c r="EX13"/>
      <c r="EY13"/>
    </row>
    <row r="14" spans="1:231" s="33" customFormat="1" ht="15" customHeight="1" x14ac:dyDescent="0.2">
      <c r="A14" s="339"/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39"/>
      <c r="AJ14" s="339"/>
      <c r="AK14" s="339"/>
      <c r="AL14" s="339"/>
      <c r="AM14" s="339"/>
      <c r="AN14" s="339"/>
      <c r="AO14" s="339"/>
      <c r="AP14" s="339"/>
      <c r="AQ14" s="339"/>
      <c r="AR14" s="339"/>
      <c r="AS14" s="339"/>
      <c r="AT14" s="339"/>
      <c r="AU14" s="339"/>
      <c r="AV14" s="339"/>
      <c r="AW14" s="339"/>
      <c r="AX14" s="339"/>
      <c r="AY14" s="339"/>
      <c r="AZ14" s="339"/>
      <c r="BA14" s="339"/>
      <c r="BB14" s="339"/>
      <c r="BC14" s="339"/>
      <c r="BD14" s="339"/>
      <c r="BE14" s="339"/>
      <c r="BF14" s="339"/>
      <c r="BG14" s="339"/>
      <c r="BH14" s="339"/>
      <c r="BI14" s="339"/>
      <c r="BJ14" s="339"/>
      <c r="BK14" s="339"/>
      <c r="BL14" s="339"/>
      <c r="BM14" s="339"/>
      <c r="BN14" s="339"/>
      <c r="BO14" s="339"/>
      <c r="BP14" s="339"/>
      <c r="BQ14" s="339"/>
      <c r="BR14" s="339"/>
      <c r="BS14" s="339"/>
      <c r="BT14" s="339"/>
      <c r="BU14" s="339"/>
      <c r="BV14" s="339"/>
      <c r="BW14" s="339"/>
      <c r="BX14" s="339"/>
      <c r="BY14" s="339"/>
      <c r="BZ14" s="339"/>
      <c r="CA14" s="339"/>
      <c r="CB14" s="51"/>
      <c r="CC14" s="51"/>
      <c r="CD14" s="51"/>
      <c r="CE14" s="51"/>
      <c r="CF14" s="51"/>
      <c r="CG14" s="51"/>
      <c r="CH14" s="51"/>
      <c r="CI14" s="51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/>
      <c r="EX14"/>
      <c r="EY14"/>
      <c r="EZ14"/>
    </row>
    <row r="15" spans="1:231" s="33" customFormat="1" ht="15" customHeight="1" x14ac:dyDescent="0.2">
      <c r="A15" s="339" t="str">
        <f>IF(●申請書表紙!$A$12="","",●申請書表紙!$A$12)</f>
        <v>道路管理者</v>
      </c>
      <c r="B15" s="339"/>
      <c r="C15" s="339"/>
      <c r="D15" s="339"/>
      <c r="E15" s="339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339"/>
      <c r="AZ15" s="339"/>
      <c r="BA15" s="339"/>
      <c r="BB15" s="339"/>
      <c r="BC15" s="339"/>
      <c r="BD15" s="339"/>
      <c r="BE15" s="339"/>
      <c r="BF15" s="339"/>
      <c r="BG15" s="339"/>
      <c r="BH15" s="339"/>
      <c r="BI15" s="339"/>
      <c r="BJ15" s="339"/>
      <c r="BK15" s="339"/>
      <c r="BL15" s="339"/>
      <c r="BM15" s="339"/>
      <c r="BN15" s="339"/>
      <c r="BO15" s="339"/>
      <c r="BP15" s="339"/>
      <c r="BQ15" s="339"/>
      <c r="BR15" s="339"/>
      <c r="BS15" s="339"/>
      <c r="BT15" s="339"/>
      <c r="BU15" s="339"/>
      <c r="BV15" s="339"/>
      <c r="BW15" s="339"/>
      <c r="BX15" s="339"/>
      <c r="BY15" s="339"/>
      <c r="BZ15" s="339"/>
      <c r="CA15" s="339"/>
      <c r="CB15" s="51"/>
      <c r="CC15" s="51"/>
      <c r="CD15" s="51"/>
      <c r="CE15" s="51"/>
      <c r="CF15" s="51"/>
      <c r="CG15" s="51"/>
      <c r="CH15" s="51"/>
      <c r="CI15" s="51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/>
      <c r="EX15"/>
      <c r="EY15"/>
      <c r="EZ15"/>
    </row>
    <row r="16" spans="1:231" s="33" customFormat="1" ht="15" customHeight="1" x14ac:dyDescent="0.2">
      <c r="A16" s="339"/>
      <c r="B16" s="339"/>
      <c r="C16" s="339" t="str">
        <f>IF(●申請書表紙!$C$13="","",●申請書表紙!$C$13)</f>
        <v>三田市長</v>
      </c>
      <c r="D16" s="339"/>
      <c r="E16" s="339"/>
      <c r="F16" s="339"/>
      <c r="G16" s="339"/>
      <c r="H16" s="339"/>
      <c r="I16" s="339"/>
      <c r="J16" s="339"/>
      <c r="K16" s="339"/>
      <c r="L16" s="339"/>
      <c r="M16" s="339" t="str">
        <f>IF(●申請書表紙!$M$13="","",●申請書表紙!$M$13)</f>
        <v>あて</v>
      </c>
      <c r="N16" s="339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39"/>
      <c r="Z16" s="339" t="str">
        <f>IF(●申請書表紙!$Z$13="","",●申請書表紙!$Z$13)</f>
        <v/>
      </c>
      <c r="AA16" s="339"/>
      <c r="AB16" s="339"/>
      <c r="AC16" s="339"/>
      <c r="AD16" s="339"/>
      <c r="AE16" s="339"/>
      <c r="AF16" s="339"/>
      <c r="AG16" s="339"/>
      <c r="AH16" s="339"/>
      <c r="AI16" s="339"/>
      <c r="AJ16" s="339"/>
      <c r="AK16" s="339"/>
      <c r="AL16" s="339"/>
      <c r="AM16" s="339"/>
      <c r="AN16" s="339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39"/>
      <c r="AZ16" s="339"/>
      <c r="BA16" s="339"/>
      <c r="BB16" s="339"/>
      <c r="BC16" s="339"/>
      <c r="BD16" s="339"/>
      <c r="BE16" s="339"/>
      <c r="BF16" s="339"/>
      <c r="BG16" s="339"/>
      <c r="BH16" s="339"/>
      <c r="BI16" s="339"/>
      <c r="BJ16" s="339"/>
      <c r="BK16" s="339"/>
      <c r="BL16" s="339"/>
      <c r="BM16" s="339"/>
      <c r="BN16" s="339"/>
      <c r="BO16" s="339"/>
      <c r="BP16" s="339"/>
      <c r="BQ16" s="339"/>
      <c r="BR16" s="339"/>
      <c r="BS16" s="339"/>
      <c r="BT16" s="339"/>
      <c r="BU16" s="339"/>
      <c r="BV16" s="339"/>
      <c r="BW16" s="339"/>
      <c r="BX16" s="339"/>
      <c r="BY16" s="339"/>
      <c r="BZ16" s="339"/>
      <c r="CA16" s="339"/>
      <c r="CB16" s="51"/>
      <c r="CC16" s="51"/>
      <c r="CD16" s="51"/>
      <c r="CE16" s="51"/>
      <c r="CF16" s="51"/>
      <c r="CG16" s="51"/>
      <c r="CH16" s="51"/>
      <c r="CI16" s="51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/>
      <c r="EX16"/>
      <c r="EY16"/>
      <c r="EZ16"/>
    </row>
    <row r="17" spans="1:204" s="33" customFormat="1" ht="15" customHeight="1" x14ac:dyDescent="0.2">
      <c r="A17" s="339"/>
      <c r="B17" s="339"/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39"/>
      <c r="AG17" s="339"/>
      <c r="AH17" s="339"/>
      <c r="AI17" s="339"/>
      <c r="AJ17" s="339"/>
      <c r="AK17" s="339"/>
      <c r="AL17" s="339"/>
      <c r="AM17" s="339"/>
      <c r="AN17" s="339"/>
      <c r="AO17" s="339"/>
      <c r="AP17" s="339"/>
      <c r="AQ17" s="339"/>
      <c r="AR17" s="339"/>
      <c r="AS17" s="339"/>
      <c r="AT17" s="339"/>
      <c r="AU17" s="339"/>
      <c r="AV17" s="339"/>
      <c r="AW17" s="339"/>
      <c r="AX17" s="339"/>
      <c r="AY17" s="339"/>
      <c r="AZ17" s="339"/>
      <c r="BA17" s="339"/>
      <c r="BB17" s="339"/>
      <c r="BC17" s="339"/>
      <c r="BD17" s="339"/>
      <c r="BE17" s="339"/>
      <c r="BF17" s="339"/>
      <c r="BG17" s="339"/>
      <c r="BH17" s="339"/>
      <c r="BI17" s="339"/>
      <c r="BJ17" s="339"/>
      <c r="BK17" s="339"/>
      <c r="BL17" s="339"/>
      <c r="BM17" s="339"/>
      <c r="BN17" s="339"/>
      <c r="BO17" s="339"/>
      <c r="BP17" s="339"/>
      <c r="BQ17" s="339"/>
      <c r="BR17" s="339"/>
      <c r="BS17" s="339"/>
      <c r="BT17" s="339"/>
      <c r="BU17" s="339"/>
      <c r="BV17" s="339"/>
      <c r="BW17" s="339"/>
      <c r="BX17" s="339"/>
      <c r="BY17" s="339"/>
      <c r="BZ17" s="339"/>
      <c r="CA17" s="339"/>
      <c r="CB17" s="51"/>
      <c r="CC17" s="51"/>
      <c r="CD17" s="51"/>
      <c r="CE17" s="51"/>
      <c r="CF17" s="51"/>
      <c r="CG17" s="51"/>
      <c r="CH17" s="51"/>
      <c r="CI17" s="51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/>
      <c r="EX17"/>
      <c r="EY17"/>
      <c r="EZ17"/>
      <c r="FA17"/>
      <c r="FB17"/>
    </row>
    <row r="18" spans="1:204" s="33" customFormat="1" ht="15" customHeight="1" x14ac:dyDescent="0.2">
      <c r="A18" s="339"/>
      <c r="B18" s="339"/>
      <c r="C18" s="426" t="str">
        <f>IF(●申請書表紙!$C$14="","",●申請書表紙!$C$14)</f>
        <v/>
      </c>
      <c r="D18" s="426"/>
      <c r="E18" s="426"/>
      <c r="F18" s="426"/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6"/>
      <c r="R18" s="426"/>
      <c r="S18" s="426"/>
      <c r="T18" s="426"/>
      <c r="U18" s="426"/>
      <c r="V18" s="426"/>
      <c r="W18" s="426"/>
      <c r="X18" s="426"/>
      <c r="Y18" s="426"/>
      <c r="Z18" s="339"/>
      <c r="AA18" s="339"/>
      <c r="AB18" s="339"/>
      <c r="AC18" s="339"/>
      <c r="AD18" s="339"/>
      <c r="AE18" s="339"/>
      <c r="AF18" s="339"/>
      <c r="AG18" s="339"/>
      <c r="AH18" s="339"/>
      <c r="AI18" s="339"/>
      <c r="AJ18" s="339"/>
      <c r="AK18" s="339"/>
      <c r="AL18" s="339"/>
      <c r="AM18" s="339"/>
      <c r="AN18" s="339"/>
      <c r="AO18" s="339"/>
      <c r="AP18" s="339"/>
      <c r="AQ18" s="339"/>
      <c r="AR18" s="339"/>
      <c r="AS18" s="339"/>
      <c r="AT18" s="339"/>
      <c r="AU18" s="339"/>
      <c r="AV18" s="339"/>
      <c r="AW18" s="339"/>
      <c r="AX18" s="339"/>
      <c r="AY18" s="339"/>
      <c r="AZ18" s="339"/>
      <c r="BA18" s="339"/>
      <c r="BB18" s="339"/>
      <c r="BC18" s="339"/>
      <c r="BD18" s="339"/>
      <c r="BE18" s="339"/>
      <c r="BF18" s="339"/>
      <c r="BG18" s="339"/>
      <c r="BH18" s="339"/>
      <c r="BI18" s="339"/>
      <c r="BJ18" s="339"/>
      <c r="BK18" s="339"/>
      <c r="BL18" s="339"/>
      <c r="BM18" s="339"/>
      <c r="BN18" s="339"/>
      <c r="BO18" s="339"/>
      <c r="BP18" s="339"/>
      <c r="BQ18" s="339"/>
      <c r="BR18" s="339"/>
      <c r="BS18" s="339"/>
      <c r="BT18" s="339"/>
      <c r="BU18" s="339"/>
      <c r="BV18" s="339"/>
      <c r="BW18" s="339"/>
      <c r="BX18" s="339"/>
      <c r="BY18" s="339"/>
      <c r="BZ18" s="339"/>
      <c r="CA18" s="339"/>
      <c r="CB18" s="93"/>
      <c r="CC18" s="93"/>
      <c r="CD18" s="93"/>
      <c r="CE18" s="93"/>
      <c r="CF18" s="93"/>
      <c r="CG18" s="93"/>
      <c r="CH18" s="93"/>
      <c r="CI18" s="93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/>
      <c r="EX18"/>
      <c r="EY18"/>
      <c r="EZ18"/>
      <c r="FA18"/>
      <c r="FB18"/>
    </row>
    <row r="19" spans="1:204" s="33" customFormat="1" ht="15" customHeight="1" x14ac:dyDescent="0.2">
      <c r="A19" s="339"/>
      <c r="B19" s="339"/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9"/>
      <c r="AL19" s="339"/>
      <c r="AM19" s="339"/>
      <c r="AN19" s="339"/>
      <c r="AO19" s="339"/>
      <c r="AP19" s="339"/>
      <c r="AQ19" s="339"/>
      <c r="AR19" s="339"/>
      <c r="AS19" s="339"/>
      <c r="AT19" s="339"/>
      <c r="AU19" s="339"/>
      <c r="AV19" s="339"/>
      <c r="AW19" s="339"/>
      <c r="AX19" s="339"/>
      <c r="AY19" s="339"/>
      <c r="AZ19" s="339"/>
      <c r="BA19" s="339"/>
      <c r="BB19" s="339"/>
      <c r="BC19" s="339"/>
      <c r="BD19" s="339"/>
      <c r="BE19" s="339"/>
      <c r="BF19" s="339"/>
      <c r="BG19" s="339"/>
      <c r="BH19" s="339"/>
      <c r="BI19" s="339"/>
      <c r="BJ19" s="339"/>
      <c r="BK19" s="339"/>
      <c r="BL19" s="339"/>
      <c r="BM19" s="339"/>
      <c r="BN19" s="339"/>
      <c r="BO19" s="339"/>
      <c r="BP19" s="339"/>
      <c r="BQ19" s="339"/>
      <c r="BR19" s="339"/>
      <c r="BS19" s="339"/>
      <c r="BT19" s="339"/>
      <c r="BU19" s="339"/>
      <c r="BV19" s="339"/>
      <c r="BW19" s="339"/>
      <c r="BX19" s="339"/>
      <c r="BY19" s="339"/>
      <c r="BZ19" s="339"/>
      <c r="CA19" s="339"/>
      <c r="CB19" s="93"/>
      <c r="CC19" s="93"/>
      <c r="CD19" s="93"/>
      <c r="CE19" s="93"/>
      <c r="CF19" s="93"/>
      <c r="CG19" s="93"/>
      <c r="CH19" s="93"/>
      <c r="CI19" s="93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/>
      <c r="EX19"/>
      <c r="EY19"/>
      <c r="EZ19"/>
      <c r="FA19"/>
      <c r="FB19"/>
    </row>
    <row r="20" spans="1:204" s="33" customFormat="1" ht="15" customHeight="1" x14ac:dyDescent="0.2">
      <c r="A20" s="339"/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9"/>
      <c r="AL20" s="339"/>
      <c r="AM20" s="339"/>
      <c r="AN20" s="339"/>
      <c r="AO20" s="424" t="str">
        <f>IF(●申請書表紙!$AO$14="","",●申請書表紙!$AO$14)</f>
        <v>〒</v>
      </c>
      <c r="AP20" s="424"/>
      <c r="AQ20" s="424"/>
      <c r="AR20" s="425" t="str">
        <f>IF(●申請書表紙!$AR$14="","",●申請書表紙!$AR$14)</f>
        <v/>
      </c>
      <c r="AS20" s="425"/>
      <c r="AT20" s="425"/>
      <c r="AU20" s="425"/>
      <c r="AV20" s="425"/>
      <c r="AW20" s="425" t="str">
        <f>IF(●申請書表紙!$AW$14="","",●申請書表紙!$AW$14)</f>
        <v>－</v>
      </c>
      <c r="AX20" s="425"/>
      <c r="AY20" s="425"/>
      <c r="AZ20" s="425" t="str">
        <f>IF(●申請書表紙!$AZ$14="","",●申請書表紙!$AZ$14)</f>
        <v/>
      </c>
      <c r="BA20" s="425"/>
      <c r="BB20" s="425"/>
      <c r="BC20" s="425"/>
      <c r="BD20" s="425"/>
      <c r="BE20" s="425"/>
      <c r="BF20" s="339"/>
      <c r="BG20" s="339"/>
      <c r="BH20" s="339"/>
      <c r="BI20" s="339"/>
      <c r="BJ20" s="339"/>
      <c r="BK20" s="339"/>
      <c r="BL20" s="339"/>
      <c r="BM20" s="339"/>
      <c r="BN20" s="339"/>
      <c r="BO20" s="339"/>
      <c r="BP20" s="339"/>
      <c r="BQ20" s="339"/>
      <c r="BR20" s="339"/>
      <c r="BS20" s="339"/>
      <c r="BT20" s="339"/>
      <c r="BU20" s="339"/>
      <c r="BV20" s="339"/>
      <c r="BW20" s="339"/>
      <c r="BX20" s="339"/>
      <c r="BY20" s="339"/>
      <c r="BZ20" s="339"/>
      <c r="CA20" s="339"/>
      <c r="CB20" s="93"/>
      <c r="CC20" s="93"/>
      <c r="CD20" s="93"/>
      <c r="CE20" s="93"/>
      <c r="CF20" s="93"/>
      <c r="CG20" s="93"/>
      <c r="CH20" s="93"/>
      <c r="CI20" s="9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/>
      <c r="EX20"/>
      <c r="EY20"/>
    </row>
    <row r="21" spans="1:204" s="33" customFormat="1" ht="15" customHeight="1" x14ac:dyDescent="0.2">
      <c r="A21" s="339"/>
      <c r="B21" s="339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  <c r="W21" s="339"/>
      <c r="X21" s="339"/>
      <c r="Y21" s="339"/>
      <c r="Z21" s="339"/>
      <c r="AA21" s="339"/>
      <c r="AB21" s="339"/>
      <c r="AC21" s="339"/>
      <c r="AD21" s="339" t="str">
        <f>IF(●申請書表紙!$AD$15="","",●申請書表紙!$AD$15)</f>
        <v>住　所</v>
      </c>
      <c r="AE21" s="339"/>
      <c r="AF21" s="339"/>
      <c r="AG21" s="339"/>
      <c r="AH21" s="339"/>
      <c r="AI21" s="339"/>
      <c r="AJ21" s="339"/>
      <c r="AK21" s="339"/>
      <c r="AL21" s="339"/>
      <c r="AM21" s="339"/>
      <c r="AN21" s="339"/>
      <c r="AO21" s="339" t="str">
        <f>IF(●申請書表紙!$AO$15="","",●申請書表紙!$AO$15)</f>
        <v/>
      </c>
      <c r="AP21" s="339"/>
      <c r="AQ21" s="339"/>
      <c r="AR21" s="339"/>
      <c r="AS21" s="339"/>
      <c r="AT21" s="339"/>
      <c r="AU21" s="339"/>
      <c r="AV21" s="339"/>
      <c r="AW21" s="339"/>
      <c r="AX21" s="339"/>
      <c r="AY21" s="339"/>
      <c r="AZ21" s="339"/>
      <c r="BA21" s="339"/>
      <c r="BB21" s="339"/>
      <c r="BC21" s="339"/>
      <c r="BD21" s="339"/>
      <c r="BE21" s="339"/>
      <c r="BF21" s="339"/>
      <c r="BG21" s="339"/>
      <c r="BH21" s="339"/>
      <c r="BI21" s="339"/>
      <c r="BJ21" s="339"/>
      <c r="BK21" s="339"/>
      <c r="BL21" s="339"/>
      <c r="BM21" s="339"/>
      <c r="BN21" s="339"/>
      <c r="BO21" s="339"/>
      <c r="BP21" s="339"/>
      <c r="BQ21" s="339"/>
      <c r="BR21" s="339"/>
      <c r="BS21" s="339"/>
      <c r="BT21" s="339"/>
      <c r="BU21" s="339"/>
      <c r="BV21" s="339"/>
      <c r="BW21" s="339"/>
      <c r="BX21" s="339"/>
      <c r="BY21" s="339"/>
      <c r="BZ21" s="339"/>
      <c r="CA21" s="339"/>
      <c r="CB21" s="93"/>
      <c r="CC21" s="93"/>
      <c r="CD21" s="93"/>
      <c r="CE21" s="93"/>
      <c r="CF21" s="93"/>
      <c r="CG21" s="93"/>
      <c r="CH21" s="93"/>
      <c r="CI21" s="93"/>
      <c r="CJ21" s="53" t="s">
        <v>219</v>
      </c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/>
      <c r="EX21"/>
      <c r="EY21"/>
      <c r="EZ21"/>
      <c r="GS21" s="32"/>
      <c r="GT21" s="32"/>
      <c r="GU21" s="32"/>
      <c r="GV21" s="32"/>
    </row>
    <row r="22" spans="1:204" s="33" customFormat="1" ht="15" customHeight="1" x14ac:dyDescent="0.2">
      <c r="A22" s="339"/>
      <c r="B22" s="339"/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9"/>
      <c r="Y22" s="339"/>
      <c r="Z22" s="339"/>
      <c r="AA22" s="339"/>
      <c r="AB22" s="339"/>
      <c r="AC22" s="339"/>
      <c r="AD22" s="339"/>
      <c r="AE22" s="339"/>
      <c r="AF22" s="339"/>
      <c r="AG22" s="339"/>
      <c r="AH22" s="339"/>
      <c r="AI22" s="339"/>
      <c r="AJ22" s="339"/>
      <c r="AK22" s="339"/>
      <c r="AL22" s="339"/>
      <c r="AM22" s="339"/>
      <c r="AN22" s="339"/>
      <c r="AO22" s="339"/>
      <c r="AP22" s="339"/>
      <c r="AQ22" s="339" t="str">
        <f>IF(●申請書表紙!$AQ$16="","",●申請書表紙!$AQ$16)</f>
        <v/>
      </c>
      <c r="AR22" s="339"/>
      <c r="AS22" s="339"/>
      <c r="AT22" s="339"/>
      <c r="AU22" s="339"/>
      <c r="AV22" s="339"/>
      <c r="AW22" s="339"/>
      <c r="AX22" s="339"/>
      <c r="AY22" s="339"/>
      <c r="AZ22" s="339"/>
      <c r="BA22" s="339"/>
      <c r="BB22" s="339"/>
      <c r="BC22" s="339"/>
      <c r="BD22" s="339"/>
      <c r="BE22" s="339"/>
      <c r="BF22" s="339"/>
      <c r="BG22" s="339"/>
      <c r="BH22" s="339"/>
      <c r="BI22" s="339"/>
      <c r="BJ22" s="339"/>
      <c r="BK22" s="339"/>
      <c r="BL22" s="339"/>
      <c r="BM22" s="339"/>
      <c r="BN22" s="339"/>
      <c r="BO22" s="339"/>
      <c r="BP22" s="339"/>
      <c r="BQ22" s="339"/>
      <c r="BR22" s="339"/>
      <c r="BS22" s="339"/>
      <c r="BT22" s="339"/>
      <c r="BU22" s="339"/>
      <c r="BV22" s="339"/>
      <c r="BW22" s="339"/>
      <c r="BX22" s="339"/>
      <c r="BY22" s="339"/>
      <c r="BZ22" s="339"/>
      <c r="CA22" s="339"/>
      <c r="CB22" s="93"/>
      <c r="CC22" s="93"/>
      <c r="CD22" s="93"/>
      <c r="CE22" s="93"/>
      <c r="CF22" s="93"/>
      <c r="CG22" s="93"/>
      <c r="CH22" s="93"/>
      <c r="CI22" s="93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/>
      <c r="EX22"/>
      <c r="EY22"/>
      <c r="EZ22"/>
      <c r="GS22" s="32"/>
      <c r="GT22" s="32"/>
      <c r="GU22" s="32"/>
      <c r="GV22" s="32"/>
    </row>
    <row r="23" spans="1:204" s="33" customFormat="1" ht="15" customHeight="1" x14ac:dyDescent="0.2">
      <c r="A23" s="339"/>
      <c r="B23" s="339"/>
      <c r="C23" s="339"/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  <c r="X23" s="339"/>
      <c r="Y23" s="339"/>
      <c r="Z23" s="339"/>
      <c r="AA23" s="339"/>
      <c r="AB23" s="339"/>
      <c r="AC23" s="339"/>
      <c r="AD23" s="339"/>
      <c r="AE23" s="339"/>
      <c r="AF23" s="339"/>
      <c r="AG23" s="339"/>
      <c r="AH23" s="339"/>
      <c r="AI23" s="339"/>
      <c r="AJ23" s="339"/>
      <c r="AK23" s="339"/>
      <c r="AL23" s="339"/>
      <c r="AM23" s="339"/>
      <c r="AN23" s="339"/>
      <c r="AO23" s="339"/>
      <c r="AP23" s="339"/>
      <c r="AQ23" s="339"/>
      <c r="AR23" s="339"/>
      <c r="AS23" s="339"/>
      <c r="AT23" s="339"/>
      <c r="AU23" s="339"/>
      <c r="AV23" s="339"/>
      <c r="AW23" s="339"/>
      <c r="AX23" s="339"/>
      <c r="AY23" s="339"/>
      <c r="AZ23" s="339"/>
      <c r="BA23" s="339"/>
      <c r="BB23" s="339"/>
      <c r="BC23" s="339"/>
      <c r="BD23" s="339"/>
      <c r="BE23" s="339"/>
      <c r="BF23" s="339"/>
      <c r="BG23" s="339"/>
      <c r="BH23" s="339"/>
      <c r="BI23" s="339"/>
      <c r="BJ23" s="339"/>
      <c r="BK23" s="339"/>
      <c r="BL23" s="339"/>
      <c r="BM23" s="339"/>
      <c r="BN23" s="339"/>
      <c r="BO23" s="339"/>
      <c r="BP23" s="339"/>
      <c r="BQ23" s="339"/>
      <c r="BR23" s="339"/>
      <c r="BS23" s="339"/>
      <c r="BT23" s="339"/>
      <c r="BU23" s="339"/>
      <c r="BV23" s="339"/>
      <c r="BW23" s="339"/>
      <c r="BX23" s="339"/>
      <c r="BY23" s="339"/>
      <c r="BZ23" s="339"/>
      <c r="CA23" s="339"/>
      <c r="CB23" s="51"/>
      <c r="CC23" s="51"/>
      <c r="CD23" s="51"/>
      <c r="CE23" s="51"/>
      <c r="CF23" s="51"/>
      <c r="CG23" s="51"/>
      <c r="CH23" s="51"/>
      <c r="CI23" s="51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/>
      <c r="EX23"/>
      <c r="EY23"/>
      <c r="EZ23"/>
      <c r="GS23" s="32"/>
      <c r="GT23" s="32"/>
      <c r="GU23" s="32"/>
      <c r="GV23" s="32"/>
    </row>
    <row r="24" spans="1:204" s="33" customFormat="1" ht="15" customHeight="1" x14ac:dyDescent="0.2">
      <c r="A24" s="339"/>
      <c r="B24" s="339"/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39"/>
      <c r="Y24" s="339"/>
      <c r="Z24" s="339"/>
      <c r="AA24" s="339"/>
      <c r="AB24" s="339"/>
      <c r="AC24" s="339"/>
      <c r="AD24" s="339" t="str">
        <f>IF(●申請書表紙!$AD$17="","",●申請書表紙!$AD$17)</f>
        <v>氏　名</v>
      </c>
      <c r="AE24" s="339"/>
      <c r="AF24" s="339"/>
      <c r="AG24" s="339"/>
      <c r="AH24" s="339"/>
      <c r="AI24" s="339"/>
      <c r="AJ24" s="339"/>
      <c r="AK24" s="339"/>
      <c r="AL24" s="339"/>
      <c r="AM24" s="339"/>
      <c r="AN24" s="339"/>
      <c r="AO24" s="339" t="str">
        <f>IF(●申請書表紙!$AO$17="","",●申請書表紙!$AO$17)</f>
        <v/>
      </c>
      <c r="AP24" s="339"/>
      <c r="AQ24" s="339"/>
      <c r="AR24" s="339"/>
      <c r="AS24" s="339"/>
      <c r="AT24" s="339"/>
      <c r="AU24" s="339"/>
      <c r="AV24" s="339"/>
      <c r="AW24" s="339"/>
      <c r="AX24" s="339"/>
      <c r="AY24" s="339"/>
      <c r="AZ24" s="339"/>
      <c r="BA24" s="339"/>
      <c r="BB24" s="339"/>
      <c r="BC24" s="339"/>
      <c r="BD24" s="339"/>
      <c r="BE24" s="339"/>
      <c r="BF24" s="339"/>
      <c r="BG24" s="339"/>
      <c r="BH24" s="339"/>
      <c r="BI24" s="339"/>
      <c r="BJ24" s="339"/>
      <c r="BK24" s="339"/>
      <c r="BL24" s="339"/>
      <c r="BM24" s="339"/>
      <c r="BN24" s="339"/>
      <c r="BO24" s="339"/>
      <c r="BP24" s="339"/>
      <c r="BQ24" s="339"/>
      <c r="BR24" s="339"/>
      <c r="BS24" s="339"/>
      <c r="BT24" s="339"/>
      <c r="BU24" s="339"/>
      <c r="BV24" s="339"/>
      <c r="BW24" s="339"/>
      <c r="BX24" s="339"/>
      <c r="BY24" s="339"/>
      <c r="BZ24" s="339"/>
      <c r="CA24" s="339"/>
      <c r="CB24" s="51"/>
      <c r="CC24" s="51"/>
      <c r="CD24" s="51"/>
      <c r="CE24" s="51"/>
      <c r="CF24" s="51"/>
      <c r="CG24" s="51"/>
      <c r="CH24" s="51"/>
      <c r="CI24" s="51"/>
      <c r="CJ24" s="208" t="s">
        <v>209</v>
      </c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/>
      <c r="EX24"/>
      <c r="EY24"/>
      <c r="EZ24"/>
      <c r="GS24" s="32"/>
      <c r="GT24" s="32"/>
      <c r="GU24" s="32"/>
      <c r="GV24" s="32"/>
    </row>
    <row r="25" spans="1:204" s="33" customFormat="1" ht="15" customHeight="1" x14ac:dyDescent="0.2">
      <c r="A25" s="339"/>
      <c r="B25" s="339"/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9"/>
      <c r="Y25" s="339"/>
      <c r="Z25" s="339"/>
      <c r="AA25" s="339"/>
      <c r="AB25" s="339"/>
      <c r="AC25" s="339"/>
      <c r="AD25" s="339"/>
      <c r="AE25" s="339"/>
      <c r="AF25" s="339"/>
      <c r="AG25" s="339"/>
      <c r="AH25" s="339"/>
      <c r="AI25" s="339"/>
      <c r="AJ25" s="339"/>
      <c r="AK25" s="339"/>
      <c r="AL25" s="339"/>
      <c r="AM25" s="339"/>
      <c r="AN25" s="339"/>
      <c r="AO25" s="339"/>
      <c r="AP25" s="339"/>
      <c r="AQ25" s="339" t="str">
        <f>IF(●申請書表紙!$AQ$18="","",●申請書表紙!$AQ$18)</f>
        <v/>
      </c>
      <c r="AR25" s="339"/>
      <c r="AS25" s="339"/>
      <c r="AT25" s="339"/>
      <c r="AU25" s="339"/>
      <c r="AV25" s="339"/>
      <c r="AW25" s="339"/>
      <c r="AX25" s="339"/>
      <c r="AY25" s="339"/>
      <c r="AZ25" s="339"/>
      <c r="BA25" s="339"/>
      <c r="BB25" s="339"/>
      <c r="BC25" s="339"/>
      <c r="BD25" s="339"/>
      <c r="BE25" s="339"/>
      <c r="BF25" s="339"/>
      <c r="BG25" s="339"/>
      <c r="BH25" s="339"/>
      <c r="BI25" s="339"/>
      <c r="BJ25" s="339"/>
      <c r="BK25" s="339"/>
      <c r="BL25" s="339"/>
      <c r="BM25" s="339"/>
      <c r="BN25" s="339"/>
      <c r="BO25" s="339"/>
      <c r="BP25" s="339"/>
      <c r="BQ25" s="339"/>
      <c r="BR25" s="339"/>
      <c r="BS25" s="339"/>
      <c r="BT25" s="339"/>
      <c r="BU25" s="339"/>
      <c r="BV25" s="339"/>
      <c r="BW25" s="339"/>
      <c r="BX25" s="339"/>
      <c r="BY25" s="339"/>
      <c r="BZ25" s="339"/>
      <c r="CA25" s="339"/>
      <c r="CB25" s="51"/>
      <c r="CC25" s="51"/>
      <c r="CD25" s="51"/>
      <c r="CE25" s="51"/>
      <c r="CF25" s="51"/>
      <c r="CG25" s="51"/>
      <c r="CH25" s="51"/>
      <c r="CI25" s="51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/>
      <c r="EX25"/>
      <c r="EY25"/>
      <c r="EZ25"/>
      <c r="GS25" s="32"/>
      <c r="GT25" s="32"/>
      <c r="GU25" s="32"/>
      <c r="GV25" s="32"/>
    </row>
    <row r="26" spans="1:204" s="33" customFormat="1" ht="15" customHeight="1" x14ac:dyDescent="0.2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  <c r="AL26" s="339"/>
      <c r="AM26" s="339"/>
      <c r="AN26" s="339"/>
      <c r="AO26" s="339"/>
      <c r="AP26" s="339"/>
      <c r="AQ26" s="339" t="str">
        <f>IF(●申請書表紙!$AQ$19="","",●申請書表紙!$AQ$19)</f>
        <v/>
      </c>
      <c r="AR26" s="339"/>
      <c r="AS26" s="339"/>
      <c r="AT26" s="339"/>
      <c r="AU26" s="339"/>
      <c r="AV26" s="339"/>
      <c r="AW26" s="339"/>
      <c r="AX26" s="339"/>
      <c r="AY26" s="339"/>
      <c r="AZ26" s="339"/>
      <c r="BA26" s="339"/>
      <c r="BB26" s="339"/>
      <c r="BC26" s="339"/>
      <c r="BD26" s="339"/>
      <c r="BE26" s="339"/>
      <c r="BF26" s="339"/>
      <c r="BG26" s="339"/>
      <c r="BH26" s="339"/>
      <c r="BI26" s="339"/>
      <c r="BJ26" s="339"/>
      <c r="BK26" s="339"/>
      <c r="BL26" s="339"/>
      <c r="BM26" s="339"/>
      <c r="BN26" s="339"/>
      <c r="BO26" s="339"/>
      <c r="BP26" s="339"/>
      <c r="BQ26" s="339"/>
      <c r="BR26" s="339"/>
      <c r="BS26" s="339"/>
      <c r="BT26" s="339"/>
      <c r="BU26" s="339"/>
      <c r="BV26" s="339"/>
      <c r="BW26" s="339"/>
      <c r="BX26" s="339"/>
      <c r="BY26" s="339"/>
      <c r="BZ26" s="339"/>
      <c r="CA26" s="339"/>
      <c r="CB26" s="51"/>
      <c r="CC26" s="51"/>
      <c r="CD26" s="51"/>
      <c r="CE26" s="51"/>
      <c r="CF26" s="51"/>
      <c r="CG26" s="51"/>
      <c r="CH26" s="51"/>
      <c r="CI26" s="51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/>
      <c r="EX26"/>
      <c r="EY26"/>
      <c r="EZ26"/>
      <c r="GS26" s="32"/>
      <c r="GT26" s="32"/>
      <c r="GU26" s="32"/>
      <c r="GV26" s="32"/>
    </row>
    <row r="27" spans="1:204" s="33" customFormat="1" ht="15" customHeight="1" x14ac:dyDescent="0.2">
      <c r="A27" s="339"/>
      <c r="B27" s="339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39"/>
      <c r="X27" s="339"/>
      <c r="Y27" s="339"/>
      <c r="Z27" s="339"/>
      <c r="AA27" s="339"/>
      <c r="AB27" s="339"/>
      <c r="AC27" s="339"/>
      <c r="AD27" s="339"/>
      <c r="AE27" s="339"/>
      <c r="AF27" s="339"/>
      <c r="AG27" s="339"/>
      <c r="AH27" s="339"/>
      <c r="AI27" s="339"/>
      <c r="AJ27" s="339"/>
      <c r="AK27" s="339"/>
      <c r="AL27" s="339"/>
      <c r="AM27" s="339"/>
      <c r="AN27" s="339"/>
      <c r="AO27" s="339"/>
      <c r="AP27" s="339"/>
      <c r="AQ27" s="339"/>
      <c r="AR27" s="339"/>
      <c r="AS27" s="339"/>
      <c r="AT27" s="339"/>
      <c r="AU27" s="339"/>
      <c r="AV27" s="339"/>
      <c r="AW27" s="339"/>
      <c r="AX27" s="339"/>
      <c r="AY27" s="339"/>
      <c r="AZ27" s="339"/>
      <c r="BA27" s="339"/>
      <c r="BB27" s="339"/>
      <c r="BC27" s="339"/>
      <c r="BD27" s="339"/>
      <c r="BE27" s="339"/>
      <c r="BF27" s="339"/>
      <c r="BG27" s="339"/>
      <c r="BH27" s="339"/>
      <c r="BI27" s="339"/>
      <c r="BJ27" s="339"/>
      <c r="BK27" s="339"/>
      <c r="BL27" s="339"/>
      <c r="BM27" s="339"/>
      <c r="BN27" s="339"/>
      <c r="BO27" s="339"/>
      <c r="BP27" s="339"/>
      <c r="BQ27" s="339"/>
      <c r="BR27" s="339"/>
      <c r="BS27" s="339"/>
      <c r="BT27" s="339"/>
      <c r="BU27" s="339"/>
      <c r="BV27" s="339"/>
      <c r="BW27" s="339"/>
      <c r="BX27" s="339"/>
      <c r="BY27" s="339"/>
      <c r="BZ27" s="339"/>
      <c r="CA27" s="339"/>
      <c r="CB27" s="51"/>
      <c r="CC27" s="51"/>
      <c r="CD27" s="51"/>
      <c r="CE27" s="51"/>
      <c r="CF27" s="51"/>
      <c r="CG27" s="51"/>
      <c r="CH27" s="51"/>
      <c r="CI27" s="51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/>
      <c r="EX27"/>
      <c r="EY27"/>
      <c r="EZ27"/>
      <c r="FA27"/>
      <c r="FB27"/>
    </row>
    <row r="28" spans="1:204" s="33" customFormat="1" ht="15" customHeight="1" x14ac:dyDescent="0.2">
      <c r="A28" s="339"/>
      <c r="B28" s="339"/>
      <c r="C28" s="339"/>
      <c r="D28" s="339"/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39"/>
      <c r="S28" s="339"/>
      <c r="T28" s="339"/>
      <c r="U28" s="339"/>
      <c r="V28" s="339"/>
      <c r="W28" s="339"/>
      <c r="X28" s="339"/>
      <c r="Y28" s="339"/>
      <c r="Z28" s="339"/>
      <c r="AA28" s="339"/>
      <c r="AB28" s="339"/>
      <c r="AC28" s="339"/>
      <c r="AD28" s="339"/>
      <c r="AE28" s="339"/>
      <c r="AF28" s="339"/>
      <c r="AG28" s="339"/>
      <c r="AH28" s="339"/>
      <c r="AI28" s="339"/>
      <c r="AJ28" s="339"/>
      <c r="AK28" s="339"/>
      <c r="AL28" s="339"/>
      <c r="AM28" s="339"/>
      <c r="AN28" s="339"/>
      <c r="AO28" s="339"/>
      <c r="AP28" s="339"/>
      <c r="AQ28" s="339"/>
      <c r="AR28" s="339"/>
      <c r="AS28" s="339"/>
      <c r="AT28" s="339"/>
      <c r="AU28" s="339"/>
      <c r="AV28" s="339"/>
      <c r="AW28" s="339"/>
      <c r="AX28" s="339"/>
      <c r="AY28" s="339"/>
      <c r="AZ28" s="339"/>
      <c r="BA28" s="339"/>
      <c r="BB28" s="339"/>
      <c r="BC28" s="339"/>
      <c r="BD28" s="339"/>
      <c r="BE28" s="339"/>
      <c r="BF28" s="339"/>
      <c r="BG28" s="339"/>
      <c r="BH28" s="339"/>
      <c r="BI28" s="339"/>
      <c r="BJ28" s="339"/>
      <c r="BK28" s="339"/>
      <c r="BL28" s="339"/>
      <c r="BM28" s="339"/>
      <c r="BN28" s="339"/>
      <c r="BO28" s="339"/>
      <c r="BP28" s="339"/>
      <c r="BQ28" s="339"/>
      <c r="BR28" s="339"/>
      <c r="BS28" s="339"/>
      <c r="BT28" s="339"/>
      <c r="BU28" s="339"/>
      <c r="BV28" s="339"/>
      <c r="BW28" s="339"/>
      <c r="BX28" s="339"/>
      <c r="BY28" s="339"/>
      <c r="BZ28" s="339"/>
      <c r="CA28" s="339"/>
      <c r="CB28" s="51"/>
      <c r="CC28" s="51"/>
      <c r="CD28" s="51"/>
      <c r="CE28" s="51"/>
      <c r="CF28" s="51"/>
      <c r="CG28" s="51"/>
      <c r="CH28" s="51"/>
      <c r="CI28" s="51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/>
      <c r="EX28"/>
      <c r="EY28"/>
      <c r="EZ28"/>
      <c r="FA28"/>
      <c r="FB28"/>
    </row>
    <row r="29" spans="1:204" s="33" customFormat="1" ht="15" customHeight="1" x14ac:dyDescent="0.2">
      <c r="A29" s="423"/>
      <c r="B29" s="423"/>
      <c r="C29" s="423"/>
      <c r="D29" s="423"/>
      <c r="E29" s="423"/>
      <c r="F29" s="423"/>
      <c r="G29" s="423"/>
      <c r="H29" s="423"/>
      <c r="I29" s="423"/>
      <c r="J29" s="423"/>
      <c r="K29" s="423"/>
      <c r="L29" s="423"/>
      <c r="M29" s="423"/>
      <c r="N29" s="423"/>
      <c r="O29" s="423"/>
      <c r="P29" s="423"/>
      <c r="Q29" s="418" t="str">
        <f>IF($W$30="","(許可日↓)","")</f>
        <v>(許可日↓)</v>
      </c>
      <c r="R29" s="418"/>
      <c r="S29" s="418"/>
      <c r="T29" s="418"/>
      <c r="U29" s="418"/>
      <c r="V29" s="418"/>
      <c r="W29" s="418"/>
      <c r="X29" s="418"/>
      <c r="Y29" s="418"/>
      <c r="Z29" s="418"/>
      <c r="AA29" s="351"/>
      <c r="AB29" s="351"/>
      <c r="AC29" s="351"/>
      <c r="AD29" s="351"/>
      <c r="AE29" s="351"/>
      <c r="AF29" s="351"/>
      <c r="AG29" s="351"/>
      <c r="AH29" s="351"/>
      <c r="AI29" s="351"/>
      <c r="AJ29" s="351"/>
      <c r="AK29" s="351"/>
      <c r="AL29" s="351"/>
      <c r="AM29" s="351"/>
      <c r="AN29" s="351"/>
      <c r="AO29" s="351"/>
      <c r="AP29" s="351"/>
      <c r="AQ29" s="351"/>
      <c r="AR29" s="351"/>
      <c r="AS29" s="351"/>
      <c r="AT29" s="351"/>
      <c r="AU29" s="418" t="str">
        <f>IF($AZ$30="","(許可番号↓)","")</f>
        <v>(許可番号↓)</v>
      </c>
      <c r="AV29" s="418"/>
      <c r="AW29" s="418"/>
      <c r="AX29" s="418"/>
      <c r="AY29" s="418"/>
      <c r="AZ29" s="418"/>
      <c r="BA29" s="418"/>
      <c r="BB29" s="418"/>
      <c r="BC29" s="418"/>
      <c r="BD29" s="41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51"/>
      <c r="CC29" s="51"/>
      <c r="CD29" s="51"/>
      <c r="CE29" s="51"/>
      <c r="CF29" s="51"/>
      <c r="CG29" s="51"/>
      <c r="CH29" s="51"/>
      <c r="CI29" s="51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</row>
    <row r="30" spans="1:204" s="33" customFormat="1" ht="15" customHeight="1" x14ac:dyDescent="0.2">
      <c r="A30" s="419" t="str">
        <f>IF(●申請書表紙!$AO$12="","",●申請書表紙!$AO$12)</f>
        <v>令和</v>
      </c>
      <c r="B30" s="419"/>
      <c r="C30" s="419"/>
      <c r="D30" s="419"/>
      <c r="E30" s="419"/>
      <c r="F30" s="419"/>
      <c r="G30" s="395"/>
      <c r="H30" s="395"/>
      <c r="I30" s="395"/>
      <c r="J30" s="395"/>
      <c r="K30" s="384" t="s">
        <v>0</v>
      </c>
      <c r="L30" s="384"/>
      <c r="M30" s="384"/>
      <c r="N30" s="384"/>
      <c r="O30" s="395"/>
      <c r="P30" s="395"/>
      <c r="Q30" s="395"/>
      <c r="R30" s="395"/>
      <c r="S30" s="384" t="s">
        <v>13</v>
      </c>
      <c r="T30" s="384"/>
      <c r="U30" s="384"/>
      <c r="V30" s="384"/>
      <c r="W30" s="395"/>
      <c r="X30" s="395"/>
      <c r="Y30" s="395"/>
      <c r="Z30" s="395"/>
      <c r="AA30" s="384" t="s">
        <v>199</v>
      </c>
      <c r="AB30" s="384"/>
      <c r="AC30" s="384"/>
      <c r="AD30" s="384"/>
      <c r="AE30" s="384"/>
      <c r="AF30" s="384"/>
      <c r="AG30" s="384"/>
      <c r="AH30" s="384"/>
      <c r="AI30" s="420" t="s">
        <v>274</v>
      </c>
      <c r="AJ30" s="420"/>
      <c r="AK30" s="420"/>
      <c r="AL30" s="421"/>
      <c r="AM30" s="421"/>
      <c r="AN30" s="421"/>
      <c r="AO30" s="420" t="s">
        <v>277</v>
      </c>
      <c r="AP30" s="420"/>
      <c r="AQ30" s="420"/>
      <c r="AR30" s="384" t="str">
        <f>IF($A$15="道路管理者","道","法")</f>
        <v>道</v>
      </c>
      <c r="AS30" s="384"/>
      <c r="AT30" s="384"/>
      <c r="AU30" s="339" t="s">
        <v>162</v>
      </c>
      <c r="AV30" s="339"/>
      <c r="AW30" s="339"/>
      <c r="AX30" s="339"/>
      <c r="AY30" s="339"/>
      <c r="AZ30" s="422"/>
      <c r="BA30" s="422"/>
      <c r="BB30" s="422"/>
      <c r="BC30" s="422"/>
      <c r="BD30" s="422"/>
      <c r="BE30" s="422"/>
      <c r="BF30" s="420" t="s">
        <v>29</v>
      </c>
      <c r="BG30" s="420"/>
      <c r="BH30" s="420"/>
      <c r="BI30" s="420"/>
      <c r="BJ30" s="420"/>
      <c r="BK30" s="384">
        <v>2</v>
      </c>
      <c r="BL30" s="384"/>
      <c r="BM30" s="339" t="s">
        <v>235</v>
      </c>
      <c r="BN30" s="339"/>
      <c r="BO30" s="339"/>
      <c r="BP30" s="339"/>
      <c r="BQ30" s="339"/>
      <c r="BR30" s="339"/>
      <c r="BS30" s="339"/>
      <c r="BT30" s="339"/>
      <c r="BU30" s="339"/>
      <c r="BV30" s="339"/>
      <c r="BW30" s="339"/>
      <c r="BX30" s="339"/>
      <c r="BY30" s="339"/>
      <c r="BZ30" s="339"/>
      <c r="CA30" s="339"/>
      <c r="CB30" s="51"/>
      <c r="CC30" s="51"/>
      <c r="CD30" s="51"/>
      <c r="CE30" s="51"/>
      <c r="CF30" s="51"/>
      <c r="CG30" s="51"/>
      <c r="CH30" s="51"/>
      <c r="CI30" s="51"/>
      <c r="CJ30" s="53" t="s">
        <v>266</v>
      </c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/>
    </row>
    <row r="31" spans="1:204" s="33" customFormat="1" ht="15" customHeight="1" x14ac:dyDescent="0.2">
      <c r="A31" s="339" t="s">
        <v>204</v>
      </c>
      <c r="B31" s="339"/>
      <c r="C31" s="339"/>
      <c r="D31" s="339"/>
      <c r="E31" s="339"/>
      <c r="F31" s="339"/>
      <c r="G31" s="339"/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339"/>
      <c r="AB31" s="339"/>
      <c r="AC31" s="339"/>
      <c r="AD31" s="339"/>
      <c r="AE31" s="339"/>
      <c r="AF31" s="339"/>
      <c r="AG31" s="339"/>
      <c r="AH31" s="339"/>
      <c r="AI31" s="339"/>
      <c r="AJ31" s="339"/>
      <c r="AK31" s="339"/>
      <c r="AL31" s="339"/>
      <c r="AM31" s="339"/>
      <c r="AN31" s="339"/>
      <c r="AO31" s="339"/>
      <c r="AP31" s="339"/>
      <c r="AQ31" s="339"/>
      <c r="AR31" s="339"/>
      <c r="AS31" s="339"/>
      <c r="AT31" s="339"/>
      <c r="AU31" s="339"/>
      <c r="AV31" s="339"/>
      <c r="AW31" s="339"/>
      <c r="AX31" s="339"/>
      <c r="AY31" s="339"/>
      <c r="AZ31" s="339"/>
      <c r="BA31" s="339"/>
      <c r="BB31" s="339"/>
      <c r="BC31" s="339"/>
      <c r="BD31" s="339"/>
      <c r="BE31" s="339"/>
      <c r="BF31" s="339"/>
      <c r="BG31" s="339"/>
      <c r="BH31" s="339"/>
      <c r="BI31" s="339"/>
      <c r="BJ31" s="339"/>
      <c r="BK31" s="339"/>
      <c r="BL31" s="339"/>
      <c r="BM31" s="339"/>
      <c r="BN31" s="339"/>
      <c r="BO31" s="339"/>
      <c r="BP31" s="339"/>
      <c r="BQ31" s="339"/>
      <c r="BR31" s="339"/>
      <c r="BS31" s="339"/>
      <c r="BT31" s="339"/>
      <c r="BU31" s="339"/>
      <c r="BV31" s="339"/>
      <c r="BW31" s="339"/>
      <c r="BX31" s="339"/>
      <c r="BY31" s="339"/>
      <c r="BZ31" s="339"/>
      <c r="CA31" s="339"/>
      <c r="CB31" s="51"/>
      <c r="CC31" s="51"/>
      <c r="CD31" s="51"/>
      <c r="CE31" s="51"/>
      <c r="CF31" s="51"/>
      <c r="CG31" s="51"/>
      <c r="CH31" s="51"/>
      <c r="CI31" s="51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/>
      <c r="EX31"/>
      <c r="EY31"/>
      <c r="EZ31"/>
      <c r="FA31"/>
      <c r="FB31"/>
    </row>
    <row r="32" spans="1:204" s="33" customFormat="1" ht="15" customHeight="1" x14ac:dyDescent="0.2">
      <c r="A32" s="339"/>
      <c r="B32" s="339"/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39"/>
      <c r="X32" s="339"/>
      <c r="Y32" s="339"/>
      <c r="Z32" s="339"/>
      <c r="AA32" s="339"/>
      <c r="AB32" s="339"/>
      <c r="AC32" s="339"/>
      <c r="AD32" s="339"/>
      <c r="AE32" s="339"/>
      <c r="AF32" s="339"/>
      <c r="AG32" s="339"/>
      <c r="AH32" s="339"/>
      <c r="AI32" s="339"/>
      <c r="AJ32" s="339"/>
      <c r="AK32" s="339"/>
      <c r="AL32" s="339"/>
      <c r="AM32" s="339"/>
      <c r="AN32" s="339"/>
      <c r="AO32" s="339"/>
      <c r="AP32" s="339"/>
      <c r="AQ32" s="339"/>
      <c r="AR32" s="339"/>
      <c r="AS32" s="339"/>
      <c r="AT32" s="339"/>
      <c r="AU32" s="339"/>
      <c r="AV32" s="339"/>
      <c r="AW32" s="339"/>
      <c r="AX32" s="339"/>
      <c r="AY32" s="339"/>
      <c r="AZ32" s="339"/>
      <c r="BA32" s="339"/>
      <c r="BB32" s="339"/>
      <c r="BC32" s="339"/>
      <c r="BD32" s="339"/>
      <c r="BE32" s="339"/>
      <c r="BF32" s="339"/>
      <c r="BG32" s="339"/>
      <c r="BH32" s="339"/>
      <c r="BI32" s="339"/>
      <c r="BJ32" s="339"/>
      <c r="BK32" s="339"/>
      <c r="BL32" s="339"/>
      <c r="BM32" s="339"/>
      <c r="BN32" s="339"/>
      <c r="BO32" s="339"/>
      <c r="BP32" s="339"/>
      <c r="BQ32" s="339"/>
      <c r="BR32" s="339"/>
      <c r="BS32" s="339"/>
      <c r="BT32" s="339"/>
      <c r="BU32" s="339"/>
      <c r="BV32" s="339"/>
      <c r="BW32" s="339"/>
      <c r="BX32" s="339"/>
      <c r="BY32" s="339"/>
      <c r="BZ32" s="339"/>
      <c r="CA32" s="339"/>
      <c r="CB32" s="51"/>
      <c r="CC32" s="51"/>
      <c r="CD32" s="51"/>
      <c r="CE32" s="51"/>
      <c r="CF32" s="51"/>
      <c r="CG32" s="51"/>
      <c r="CH32" s="51"/>
      <c r="CI32" s="51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/>
      <c r="EX32"/>
      <c r="EY32"/>
      <c r="EZ32"/>
      <c r="FA32"/>
      <c r="FB32"/>
    </row>
    <row r="33" spans="1:202" s="33" customFormat="1" ht="15" customHeight="1" x14ac:dyDescent="0.2">
      <c r="A33" s="339"/>
      <c r="B33" s="339"/>
      <c r="C33" s="339"/>
      <c r="D33" s="339"/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39"/>
      <c r="AE33" s="339"/>
      <c r="AF33" s="339"/>
      <c r="AG33" s="339"/>
      <c r="AH33" s="339"/>
      <c r="AI33" s="339"/>
      <c r="AJ33" s="339"/>
      <c r="AK33" s="339"/>
      <c r="AL33" s="339"/>
      <c r="AM33" s="339"/>
      <c r="AN33" s="339"/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339"/>
      <c r="AZ33" s="339"/>
      <c r="BA33" s="339"/>
      <c r="BB33" s="339"/>
      <c r="BC33" s="339"/>
      <c r="BD33" s="339"/>
      <c r="BE33" s="339"/>
      <c r="BF33" s="339"/>
      <c r="BG33" s="339"/>
      <c r="BH33" s="339"/>
      <c r="BI33" s="339"/>
      <c r="BJ33" s="339"/>
      <c r="BK33" s="339"/>
      <c r="BL33" s="339"/>
      <c r="BM33" s="339"/>
      <c r="BN33" s="339"/>
      <c r="BO33" s="339"/>
      <c r="BP33" s="339"/>
      <c r="BQ33" s="339"/>
      <c r="BR33" s="339"/>
      <c r="BS33" s="339"/>
      <c r="BT33" s="339"/>
      <c r="BU33" s="339"/>
      <c r="BV33" s="339"/>
      <c r="BW33" s="339"/>
      <c r="BX33" s="339"/>
      <c r="BY33" s="339"/>
      <c r="BZ33" s="339"/>
      <c r="CA33" s="339"/>
      <c r="CB33" s="51"/>
      <c r="CC33" s="51"/>
      <c r="CD33" s="51"/>
      <c r="CE33" s="51"/>
      <c r="CF33" s="51"/>
      <c r="CG33" s="51"/>
      <c r="CH33" s="51"/>
      <c r="CI33" s="51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/>
      <c r="EX33"/>
      <c r="EY33"/>
      <c r="EZ33"/>
      <c r="FA33"/>
      <c r="FB33"/>
    </row>
    <row r="34" spans="1:202" s="33" customFormat="1" ht="15" customHeight="1" x14ac:dyDescent="0.2">
      <c r="A34" s="339"/>
      <c r="B34" s="339"/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  <c r="U34" s="339"/>
      <c r="V34" s="339"/>
      <c r="W34" s="339"/>
      <c r="X34" s="339"/>
      <c r="Y34" s="339"/>
      <c r="Z34" s="339"/>
      <c r="AA34" s="339"/>
      <c r="AB34" s="339"/>
      <c r="AC34" s="339"/>
      <c r="AD34" s="339"/>
      <c r="AE34" s="339"/>
      <c r="AF34" s="339"/>
      <c r="AG34" s="339"/>
      <c r="AH34" s="339"/>
      <c r="AI34" s="339"/>
      <c r="AJ34" s="339"/>
      <c r="AK34" s="339"/>
      <c r="AL34" s="339"/>
      <c r="AM34" s="339"/>
      <c r="AN34" s="339"/>
      <c r="AO34" s="339"/>
      <c r="AP34" s="339"/>
      <c r="AQ34" s="339"/>
      <c r="AR34" s="339"/>
      <c r="AS34" s="339"/>
      <c r="AT34" s="339"/>
      <c r="AU34" s="339"/>
      <c r="AV34" s="339"/>
      <c r="AW34" s="339"/>
      <c r="AX34" s="339"/>
      <c r="AY34" s="339"/>
      <c r="AZ34" s="339"/>
      <c r="BA34" s="339"/>
      <c r="BB34" s="339"/>
      <c r="BC34" s="339"/>
      <c r="BD34" s="339"/>
      <c r="BE34" s="339"/>
      <c r="BF34" s="339"/>
      <c r="BG34" s="339"/>
      <c r="BH34" s="339"/>
      <c r="BI34" s="339"/>
      <c r="BJ34" s="339"/>
      <c r="BK34" s="339"/>
      <c r="BL34" s="339"/>
      <c r="BM34" s="339"/>
      <c r="BN34" s="339"/>
      <c r="BO34" s="339"/>
      <c r="BP34" s="339"/>
      <c r="BQ34" s="339"/>
      <c r="BR34" s="339"/>
      <c r="BS34" s="339"/>
      <c r="BT34" s="339"/>
      <c r="BU34" s="339"/>
      <c r="BV34" s="339"/>
      <c r="BW34" s="339"/>
      <c r="BX34" s="339"/>
      <c r="BY34" s="339"/>
      <c r="BZ34" s="339"/>
      <c r="CA34" s="339"/>
      <c r="CB34" s="51"/>
      <c r="CC34" s="51"/>
      <c r="CD34" s="51"/>
      <c r="CE34" s="51"/>
      <c r="CF34" s="51"/>
      <c r="CG34" s="51"/>
      <c r="CH34" s="51"/>
      <c r="CI34" s="51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/>
      <c r="EX34"/>
      <c r="EY34"/>
      <c r="EZ34"/>
      <c r="FA34"/>
      <c r="FB34"/>
    </row>
    <row r="35" spans="1:202" s="33" customFormat="1" ht="15" customHeight="1" x14ac:dyDescent="0.2">
      <c r="A35" s="431" t="s">
        <v>43</v>
      </c>
      <c r="B35" s="432"/>
      <c r="C35" s="432"/>
      <c r="D35" s="432"/>
      <c r="E35" s="410" t="s">
        <v>68</v>
      </c>
      <c r="F35" s="410"/>
      <c r="G35" s="410"/>
      <c r="H35" s="410"/>
      <c r="I35" s="410"/>
      <c r="J35" s="410"/>
      <c r="K35" s="410"/>
      <c r="L35" s="410"/>
      <c r="M35" s="410"/>
      <c r="N35" s="410"/>
      <c r="O35" s="410"/>
      <c r="P35" s="410"/>
      <c r="Q35" s="410"/>
      <c r="R35" s="411"/>
      <c r="S35" s="415"/>
      <c r="T35" s="412" t="str">
        <f>IF(●申請書表紙!$L$25="","",●申請書表紙!$L$25)</f>
        <v/>
      </c>
      <c r="U35" s="412"/>
      <c r="V35" s="412"/>
      <c r="W35" s="412"/>
      <c r="X35" s="412"/>
      <c r="Y35" s="412"/>
      <c r="Z35" s="412"/>
      <c r="AA35" s="412"/>
      <c r="AB35" s="412"/>
      <c r="AC35" s="412"/>
      <c r="AD35" s="412"/>
      <c r="AE35" s="412"/>
      <c r="AF35" s="412"/>
      <c r="AG35" s="412"/>
      <c r="AH35" s="412"/>
      <c r="AI35" s="412"/>
      <c r="AJ35" s="412"/>
      <c r="AK35" s="412"/>
      <c r="AL35" s="412"/>
      <c r="AM35" s="412"/>
      <c r="AN35" s="412"/>
      <c r="AO35" s="412"/>
      <c r="AP35" s="412"/>
      <c r="AQ35" s="412"/>
      <c r="AR35" s="412"/>
      <c r="AS35" s="412"/>
      <c r="AT35" s="412"/>
      <c r="AU35" s="412"/>
      <c r="AV35" s="412"/>
      <c r="AW35" s="412"/>
      <c r="AX35" s="412"/>
      <c r="AY35" s="412"/>
      <c r="AZ35" s="412"/>
      <c r="BA35" s="412"/>
      <c r="BB35" s="412"/>
      <c r="BC35" s="412"/>
      <c r="BD35" s="412"/>
      <c r="BE35" s="412"/>
      <c r="BF35" s="412"/>
      <c r="BG35" s="412"/>
      <c r="BH35" s="412"/>
      <c r="BI35" s="412"/>
      <c r="BJ35" s="412"/>
      <c r="BK35" s="412"/>
      <c r="BL35" s="412"/>
      <c r="BM35" s="412"/>
      <c r="BN35" s="412"/>
      <c r="BO35" s="412"/>
      <c r="BP35" s="412"/>
      <c r="BQ35" s="412"/>
      <c r="BR35" s="412"/>
      <c r="BS35" s="412"/>
      <c r="BT35" s="412"/>
      <c r="BU35" s="413" t="str">
        <f>IF(●申請書表紙!$BV$25="","",●申請書表紙!$BV$25)</f>
        <v>のため</v>
      </c>
      <c r="BV35" s="413"/>
      <c r="BW35" s="413"/>
      <c r="BX35" s="413"/>
      <c r="BY35" s="413"/>
      <c r="BZ35" s="413"/>
      <c r="CA35" s="414"/>
      <c r="CB35" s="51"/>
      <c r="CC35" s="51"/>
      <c r="CD35" s="51"/>
      <c r="CE35" s="51"/>
      <c r="CF35" s="51"/>
      <c r="CG35" s="51"/>
      <c r="CH35" s="51"/>
      <c r="CI35" s="51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/>
      <c r="EX35"/>
      <c r="EY35"/>
      <c r="EZ35"/>
      <c r="FA35"/>
      <c r="FB35"/>
    </row>
    <row r="36" spans="1:202" s="33" customFormat="1" ht="15" customHeight="1" x14ac:dyDescent="0.2">
      <c r="A36" s="358"/>
      <c r="B36" s="359"/>
      <c r="C36" s="359"/>
      <c r="D36" s="359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3"/>
      <c r="S36" s="416"/>
      <c r="T36" s="403"/>
      <c r="U36" s="403"/>
      <c r="V36" s="403"/>
      <c r="W36" s="403"/>
      <c r="X36" s="403"/>
      <c r="Y36" s="403"/>
      <c r="Z36" s="403"/>
      <c r="AA36" s="403"/>
      <c r="AB36" s="403"/>
      <c r="AC36" s="403"/>
      <c r="AD36" s="403"/>
      <c r="AE36" s="403"/>
      <c r="AF36" s="403"/>
      <c r="AG36" s="403"/>
      <c r="AH36" s="403"/>
      <c r="AI36" s="403"/>
      <c r="AJ36" s="403"/>
      <c r="AK36" s="403"/>
      <c r="AL36" s="403"/>
      <c r="AM36" s="403"/>
      <c r="AN36" s="403"/>
      <c r="AO36" s="403"/>
      <c r="AP36" s="403"/>
      <c r="AQ36" s="403"/>
      <c r="AR36" s="403"/>
      <c r="AS36" s="403"/>
      <c r="AT36" s="403"/>
      <c r="AU36" s="403"/>
      <c r="AV36" s="403"/>
      <c r="AW36" s="403"/>
      <c r="AX36" s="403"/>
      <c r="AY36" s="403"/>
      <c r="AZ36" s="403"/>
      <c r="BA36" s="403"/>
      <c r="BB36" s="403"/>
      <c r="BC36" s="403"/>
      <c r="BD36" s="403"/>
      <c r="BE36" s="403"/>
      <c r="BF36" s="403"/>
      <c r="BG36" s="403"/>
      <c r="BH36" s="403"/>
      <c r="BI36" s="403"/>
      <c r="BJ36" s="403"/>
      <c r="BK36" s="403"/>
      <c r="BL36" s="403"/>
      <c r="BM36" s="403"/>
      <c r="BN36" s="403"/>
      <c r="BO36" s="403"/>
      <c r="BP36" s="403"/>
      <c r="BQ36" s="403"/>
      <c r="BR36" s="403"/>
      <c r="BS36" s="403"/>
      <c r="BT36" s="403"/>
      <c r="BU36" s="357"/>
      <c r="BV36" s="357"/>
      <c r="BW36" s="357"/>
      <c r="BX36" s="357"/>
      <c r="BY36" s="357"/>
      <c r="BZ36" s="357"/>
      <c r="CA36" s="373"/>
      <c r="CB36" s="51"/>
      <c r="CC36" s="51"/>
      <c r="CD36" s="51"/>
      <c r="CE36" s="51"/>
      <c r="CF36" s="51"/>
      <c r="CG36" s="51"/>
      <c r="CH36" s="51"/>
      <c r="CI36" s="51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/>
      <c r="EX36"/>
      <c r="EY36"/>
      <c r="EZ36"/>
      <c r="FA36"/>
      <c r="FB36"/>
    </row>
    <row r="37" spans="1:202" s="33" customFormat="1" ht="15" customHeight="1" x14ac:dyDescent="0.2">
      <c r="A37" s="390"/>
      <c r="B37" s="391"/>
      <c r="C37" s="391"/>
      <c r="D37" s="391"/>
      <c r="E37" s="362"/>
      <c r="F37" s="362"/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62"/>
      <c r="R37" s="363"/>
      <c r="S37" s="417"/>
      <c r="T37" s="404"/>
      <c r="U37" s="404"/>
      <c r="V37" s="404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4"/>
      <c r="AJ37" s="404"/>
      <c r="AK37" s="404"/>
      <c r="AL37" s="404"/>
      <c r="AM37" s="404"/>
      <c r="AN37" s="404"/>
      <c r="AO37" s="404"/>
      <c r="AP37" s="404"/>
      <c r="AQ37" s="404"/>
      <c r="AR37" s="404"/>
      <c r="AS37" s="404"/>
      <c r="AT37" s="404"/>
      <c r="AU37" s="404"/>
      <c r="AV37" s="404"/>
      <c r="AW37" s="404"/>
      <c r="AX37" s="404"/>
      <c r="AY37" s="404"/>
      <c r="AZ37" s="404"/>
      <c r="BA37" s="404"/>
      <c r="BB37" s="404"/>
      <c r="BC37" s="404"/>
      <c r="BD37" s="404"/>
      <c r="BE37" s="404"/>
      <c r="BF37" s="404"/>
      <c r="BG37" s="404"/>
      <c r="BH37" s="404"/>
      <c r="BI37" s="404"/>
      <c r="BJ37" s="404"/>
      <c r="BK37" s="404"/>
      <c r="BL37" s="404"/>
      <c r="BM37" s="404"/>
      <c r="BN37" s="404"/>
      <c r="BO37" s="404"/>
      <c r="BP37" s="404"/>
      <c r="BQ37" s="404"/>
      <c r="BR37" s="404"/>
      <c r="BS37" s="404"/>
      <c r="BT37" s="404"/>
      <c r="BU37" s="408"/>
      <c r="BV37" s="408"/>
      <c r="BW37" s="408"/>
      <c r="BX37" s="408"/>
      <c r="BY37" s="408"/>
      <c r="BZ37" s="408"/>
      <c r="CA37" s="409"/>
      <c r="CB37" s="51"/>
      <c r="CC37" s="51"/>
      <c r="CD37" s="51"/>
      <c r="CE37" s="51"/>
      <c r="CF37" s="51"/>
      <c r="CG37" s="51"/>
      <c r="CH37" s="51"/>
      <c r="CI37" s="51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  <c r="EW37"/>
      <c r="EX37"/>
      <c r="EY37"/>
      <c r="EZ37"/>
      <c r="FA37"/>
      <c r="FB37"/>
    </row>
    <row r="38" spans="1:202" s="33" customFormat="1" ht="15" customHeight="1" x14ac:dyDescent="0.2">
      <c r="A38" s="388" t="s">
        <v>44</v>
      </c>
      <c r="B38" s="389"/>
      <c r="C38" s="389"/>
      <c r="D38" s="389"/>
      <c r="E38" s="362" t="s">
        <v>160</v>
      </c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3"/>
      <c r="S38" s="392" t="str">
        <f>IF($A$15="","",IF($A$15="道路管理者","路 線 名","種　　類"))</f>
        <v>路 線 名</v>
      </c>
      <c r="T38" s="399"/>
      <c r="U38" s="399"/>
      <c r="V38" s="399"/>
      <c r="W38" s="399"/>
      <c r="X38" s="399"/>
      <c r="Y38" s="399"/>
      <c r="Z38" s="399"/>
      <c r="AA38" s="399"/>
      <c r="AB38" s="399"/>
      <c r="AC38" s="405"/>
      <c r="AD38" s="392"/>
      <c r="AE38" s="399" t="str">
        <f>IF($S$38="","",IF($S$38="路 線 名","市　道",""))</f>
        <v>市　道</v>
      </c>
      <c r="AF38" s="399"/>
      <c r="AG38" s="399"/>
      <c r="AH38" s="399"/>
      <c r="AI38" s="399"/>
      <c r="AJ38" s="399"/>
      <c r="AK38" s="399"/>
      <c r="AL38" s="399"/>
      <c r="AM38" s="402" t="str">
        <f>IF(●申請書表紙!$V$27="","",IF($AE$38="市　道",●申請書表紙!$V$27,""))</f>
        <v/>
      </c>
      <c r="AN38" s="402"/>
      <c r="AO38" s="402"/>
      <c r="AP38" s="402"/>
      <c r="AQ38" s="402"/>
      <c r="AR38" s="402"/>
      <c r="AS38" s="402"/>
      <c r="AT38" s="402"/>
      <c r="AU38" s="402"/>
      <c r="AV38" s="402"/>
      <c r="AW38" s="402"/>
      <c r="AX38" s="402"/>
      <c r="AY38" s="402"/>
      <c r="AZ38" s="402"/>
      <c r="BA38" s="402"/>
      <c r="BB38" s="402"/>
      <c r="BC38" s="402"/>
      <c r="BD38" s="402"/>
      <c r="BE38" s="402"/>
      <c r="BF38" s="402"/>
      <c r="BG38" s="402"/>
      <c r="BH38" s="402"/>
      <c r="BI38" s="402"/>
      <c r="BJ38" s="402"/>
      <c r="BK38" s="402"/>
      <c r="BL38" s="402"/>
      <c r="BM38" s="402"/>
      <c r="BN38" s="402"/>
      <c r="BO38" s="402"/>
      <c r="BP38" s="402"/>
      <c r="BQ38" s="402"/>
      <c r="BR38" s="402"/>
      <c r="BS38" s="402"/>
      <c r="BT38" s="402"/>
      <c r="BU38" s="402"/>
      <c r="BV38" s="402"/>
      <c r="BW38" s="402"/>
      <c r="BX38" s="402"/>
      <c r="BY38" s="366" t="str">
        <f>IF(●申請書表紙!$AU$27="","",IF($AE$38="市　道",●申請書表紙!$AU$27,""))</f>
        <v>線</v>
      </c>
      <c r="BZ38" s="366"/>
      <c r="CA38" s="372"/>
      <c r="CB38" s="51"/>
      <c r="CC38" s="51"/>
      <c r="CD38" s="51"/>
      <c r="CE38" s="51"/>
      <c r="CF38" s="51"/>
      <c r="CG38" s="51"/>
      <c r="CH38" s="51"/>
      <c r="CI38" s="51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/>
      <c r="EX38"/>
    </row>
    <row r="39" spans="1:202" s="33" customFormat="1" ht="15" customHeight="1" x14ac:dyDescent="0.2">
      <c r="A39" s="358"/>
      <c r="B39" s="359"/>
      <c r="C39" s="359"/>
      <c r="D39" s="359"/>
      <c r="E39" s="362"/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3"/>
      <c r="S39" s="393"/>
      <c r="T39" s="355"/>
      <c r="U39" s="355"/>
      <c r="V39" s="355"/>
      <c r="W39" s="355"/>
      <c r="X39" s="355"/>
      <c r="Y39" s="355"/>
      <c r="Z39" s="355"/>
      <c r="AA39" s="355"/>
      <c r="AB39" s="355"/>
      <c r="AC39" s="400"/>
      <c r="AD39" s="393"/>
      <c r="AE39" s="355"/>
      <c r="AF39" s="355"/>
      <c r="AG39" s="355"/>
      <c r="AH39" s="355"/>
      <c r="AI39" s="355"/>
      <c r="AJ39" s="355"/>
      <c r="AK39" s="355"/>
      <c r="AL39" s="355"/>
      <c r="AM39" s="403"/>
      <c r="AN39" s="403"/>
      <c r="AO39" s="403"/>
      <c r="AP39" s="403"/>
      <c r="AQ39" s="403"/>
      <c r="AR39" s="403"/>
      <c r="AS39" s="403"/>
      <c r="AT39" s="403"/>
      <c r="AU39" s="403"/>
      <c r="AV39" s="403"/>
      <c r="AW39" s="403"/>
      <c r="AX39" s="403"/>
      <c r="AY39" s="403"/>
      <c r="AZ39" s="403"/>
      <c r="BA39" s="403"/>
      <c r="BB39" s="403"/>
      <c r="BC39" s="403"/>
      <c r="BD39" s="403"/>
      <c r="BE39" s="403"/>
      <c r="BF39" s="403"/>
      <c r="BG39" s="403"/>
      <c r="BH39" s="403"/>
      <c r="BI39" s="403"/>
      <c r="BJ39" s="403"/>
      <c r="BK39" s="403"/>
      <c r="BL39" s="403"/>
      <c r="BM39" s="403"/>
      <c r="BN39" s="403"/>
      <c r="BO39" s="403"/>
      <c r="BP39" s="403"/>
      <c r="BQ39" s="403"/>
      <c r="BR39" s="403"/>
      <c r="BS39" s="403"/>
      <c r="BT39" s="403"/>
      <c r="BU39" s="403"/>
      <c r="BV39" s="403"/>
      <c r="BW39" s="403"/>
      <c r="BX39" s="403"/>
      <c r="BY39" s="357"/>
      <c r="BZ39" s="357"/>
      <c r="CA39" s="373"/>
      <c r="CB39" s="51"/>
      <c r="CC39" s="51"/>
      <c r="CD39" s="51"/>
      <c r="CE39" s="51"/>
      <c r="CF39" s="51"/>
      <c r="CG39" s="51"/>
      <c r="CH39" s="51"/>
      <c r="CI39" s="51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3"/>
      <c r="EV39" s="53"/>
      <c r="EW39"/>
      <c r="EX39"/>
    </row>
    <row r="40" spans="1:202" s="33" customFormat="1" ht="15" customHeight="1" x14ac:dyDescent="0.2">
      <c r="A40" s="358"/>
      <c r="B40" s="359"/>
      <c r="C40" s="359"/>
      <c r="D40" s="359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3"/>
      <c r="S40" s="394"/>
      <c r="T40" s="398"/>
      <c r="U40" s="398"/>
      <c r="V40" s="398"/>
      <c r="W40" s="398"/>
      <c r="X40" s="398"/>
      <c r="Y40" s="398"/>
      <c r="Z40" s="398"/>
      <c r="AA40" s="398"/>
      <c r="AB40" s="398"/>
      <c r="AC40" s="401"/>
      <c r="AD40" s="394"/>
      <c r="AE40" s="398"/>
      <c r="AF40" s="398"/>
      <c r="AG40" s="398"/>
      <c r="AH40" s="398"/>
      <c r="AI40" s="398"/>
      <c r="AJ40" s="398"/>
      <c r="AK40" s="398"/>
      <c r="AL40" s="398"/>
      <c r="AM40" s="404"/>
      <c r="AN40" s="404"/>
      <c r="AO40" s="404"/>
      <c r="AP40" s="404"/>
      <c r="AQ40" s="404"/>
      <c r="AR40" s="404"/>
      <c r="AS40" s="404"/>
      <c r="AT40" s="404"/>
      <c r="AU40" s="404"/>
      <c r="AV40" s="404"/>
      <c r="AW40" s="404"/>
      <c r="AX40" s="404"/>
      <c r="AY40" s="404"/>
      <c r="AZ40" s="404"/>
      <c r="BA40" s="404"/>
      <c r="BB40" s="404"/>
      <c r="BC40" s="404"/>
      <c r="BD40" s="404"/>
      <c r="BE40" s="404"/>
      <c r="BF40" s="404"/>
      <c r="BG40" s="404"/>
      <c r="BH40" s="404"/>
      <c r="BI40" s="404"/>
      <c r="BJ40" s="404"/>
      <c r="BK40" s="404"/>
      <c r="BL40" s="404"/>
      <c r="BM40" s="404"/>
      <c r="BN40" s="404"/>
      <c r="BO40" s="404"/>
      <c r="BP40" s="404"/>
      <c r="BQ40" s="404"/>
      <c r="BR40" s="404"/>
      <c r="BS40" s="404"/>
      <c r="BT40" s="404"/>
      <c r="BU40" s="404"/>
      <c r="BV40" s="404"/>
      <c r="BW40" s="404"/>
      <c r="BX40" s="404"/>
      <c r="BY40" s="408"/>
      <c r="BZ40" s="408"/>
      <c r="CA40" s="409"/>
      <c r="CB40" s="51"/>
      <c r="CC40" s="51"/>
      <c r="CD40" s="51"/>
      <c r="CE40" s="51"/>
      <c r="CF40" s="51"/>
      <c r="CG40" s="51"/>
      <c r="CH40" s="51"/>
      <c r="CI40" s="51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/>
      <c r="EX40"/>
      <c r="GT40" s="36"/>
    </row>
    <row r="41" spans="1:202" s="33" customFormat="1" ht="15" customHeight="1" x14ac:dyDescent="0.2">
      <c r="A41" s="358"/>
      <c r="B41" s="359"/>
      <c r="C41" s="359"/>
      <c r="D41" s="359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3"/>
      <c r="S41" s="393" t="s">
        <v>69</v>
      </c>
      <c r="T41" s="355"/>
      <c r="U41" s="355"/>
      <c r="V41" s="355"/>
      <c r="W41" s="355"/>
      <c r="X41" s="355"/>
      <c r="Y41" s="355"/>
      <c r="Z41" s="355"/>
      <c r="AA41" s="355"/>
      <c r="AB41" s="355"/>
      <c r="AC41" s="400"/>
      <c r="AD41" s="392"/>
      <c r="AE41" s="355" t="s">
        <v>102</v>
      </c>
      <c r="AF41" s="355"/>
      <c r="AG41" s="355"/>
      <c r="AH41" s="355"/>
      <c r="AI41" s="355"/>
      <c r="AJ41" s="355"/>
      <c r="AK41" s="355"/>
      <c r="AL41" s="399"/>
      <c r="AM41" s="402" t="str">
        <f>IF(●申請書表紙!$V$29="","",●申請書表紙!$V$29)</f>
        <v/>
      </c>
      <c r="AN41" s="402"/>
      <c r="AO41" s="402"/>
      <c r="AP41" s="402"/>
      <c r="AQ41" s="402"/>
      <c r="AR41" s="402"/>
      <c r="AS41" s="402"/>
      <c r="AT41" s="402"/>
      <c r="AU41" s="402"/>
      <c r="AV41" s="402"/>
      <c r="AW41" s="402"/>
      <c r="AX41" s="402"/>
      <c r="AY41" s="402"/>
      <c r="AZ41" s="402"/>
      <c r="BA41" s="402"/>
      <c r="BB41" s="402"/>
      <c r="BC41" s="402"/>
      <c r="BD41" s="402"/>
      <c r="BE41" s="402"/>
      <c r="BF41" s="402"/>
      <c r="BG41" s="402"/>
      <c r="BH41" s="402"/>
      <c r="BI41" s="402"/>
      <c r="BJ41" s="402"/>
      <c r="BK41" s="366" t="str">
        <f>IF(●申請書表紙!$BL$29="","",●申請書表紙!$BL$29)</f>
        <v>地先</v>
      </c>
      <c r="BL41" s="366"/>
      <c r="BM41" s="366"/>
      <c r="BN41" s="366"/>
      <c r="BO41" s="366"/>
      <c r="BP41" s="366"/>
      <c r="BQ41" s="366"/>
      <c r="BR41" s="366"/>
      <c r="BS41" s="399" t="str">
        <f>IF(●申請書表紙!$BT$29="","",●申請書表紙!$BT$29)</f>
        <v/>
      </c>
      <c r="BT41" s="399"/>
      <c r="BU41" s="399"/>
      <c r="BV41" s="399"/>
      <c r="BW41" s="366" t="str">
        <f>IF(●申請書表紙!$BX$29="","",●申請書表紙!$BX$29)</f>
        <v/>
      </c>
      <c r="BX41" s="366"/>
      <c r="BY41" s="366"/>
      <c r="BZ41" s="366"/>
      <c r="CA41" s="372"/>
      <c r="CB41" s="51"/>
      <c r="CC41" s="51"/>
      <c r="CD41" s="51"/>
      <c r="CE41" s="51"/>
      <c r="CF41" s="51"/>
      <c r="CG41" s="51"/>
      <c r="CH41" s="51"/>
      <c r="CI41" s="51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3"/>
      <c r="EO41" s="53"/>
      <c r="EP41" s="53"/>
      <c r="EQ41" s="53"/>
      <c r="ER41" s="53"/>
      <c r="ES41" s="53"/>
      <c r="ET41" s="53"/>
      <c r="EU41" s="53"/>
      <c r="EV41" s="53"/>
      <c r="EW41"/>
      <c r="EX41"/>
    </row>
    <row r="42" spans="1:202" s="33" customFormat="1" ht="15" customHeight="1" x14ac:dyDescent="0.2">
      <c r="A42" s="358"/>
      <c r="B42" s="359"/>
      <c r="C42" s="359"/>
      <c r="D42" s="359"/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3"/>
      <c r="S42" s="393"/>
      <c r="T42" s="355"/>
      <c r="U42" s="355"/>
      <c r="V42" s="355"/>
      <c r="W42" s="355"/>
      <c r="X42" s="355"/>
      <c r="Y42" s="355"/>
      <c r="Z42" s="355"/>
      <c r="AA42" s="355"/>
      <c r="AB42" s="355"/>
      <c r="AC42" s="400"/>
      <c r="AD42" s="393"/>
      <c r="AE42" s="355"/>
      <c r="AF42" s="355"/>
      <c r="AG42" s="355"/>
      <c r="AH42" s="355"/>
      <c r="AI42" s="355"/>
      <c r="AJ42" s="355"/>
      <c r="AK42" s="355"/>
      <c r="AL42" s="355"/>
      <c r="AM42" s="403"/>
      <c r="AN42" s="403"/>
      <c r="AO42" s="403"/>
      <c r="AP42" s="403"/>
      <c r="AQ42" s="403"/>
      <c r="AR42" s="403"/>
      <c r="AS42" s="403"/>
      <c r="AT42" s="403"/>
      <c r="AU42" s="403"/>
      <c r="AV42" s="403"/>
      <c r="AW42" s="403"/>
      <c r="AX42" s="403"/>
      <c r="AY42" s="403"/>
      <c r="AZ42" s="403"/>
      <c r="BA42" s="403"/>
      <c r="BB42" s="403"/>
      <c r="BC42" s="403"/>
      <c r="BD42" s="403"/>
      <c r="BE42" s="403"/>
      <c r="BF42" s="403"/>
      <c r="BG42" s="403"/>
      <c r="BH42" s="403"/>
      <c r="BI42" s="403"/>
      <c r="BJ42" s="403"/>
      <c r="BK42" s="357"/>
      <c r="BL42" s="357"/>
      <c r="BM42" s="357"/>
      <c r="BN42" s="357"/>
      <c r="BO42" s="357"/>
      <c r="BP42" s="357"/>
      <c r="BQ42" s="357"/>
      <c r="BR42" s="357"/>
      <c r="BS42" s="355"/>
      <c r="BT42" s="355"/>
      <c r="BU42" s="355"/>
      <c r="BV42" s="355"/>
      <c r="BW42" s="357"/>
      <c r="BX42" s="357"/>
      <c r="BY42" s="357"/>
      <c r="BZ42" s="357"/>
      <c r="CA42" s="373"/>
      <c r="CB42" s="51"/>
      <c r="CC42" s="51"/>
      <c r="CD42" s="51"/>
      <c r="CE42" s="51"/>
      <c r="CF42" s="51"/>
      <c r="CG42" s="51"/>
      <c r="CH42" s="51"/>
      <c r="CI42" s="51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/>
      <c r="EX42"/>
    </row>
    <row r="43" spans="1:202" s="33" customFormat="1" ht="15" customHeight="1" x14ac:dyDescent="0.2">
      <c r="A43" s="390"/>
      <c r="B43" s="391"/>
      <c r="C43" s="391"/>
      <c r="D43" s="391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62"/>
      <c r="R43" s="363"/>
      <c r="S43" s="394"/>
      <c r="T43" s="398"/>
      <c r="U43" s="398"/>
      <c r="V43" s="398"/>
      <c r="W43" s="398"/>
      <c r="X43" s="398"/>
      <c r="Y43" s="398"/>
      <c r="Z43" s="398"/>
      <c r="AA43" s="398"/>
      <c r="AB43" s="398"/>
      <c r="AC43" s="401"/>
      <c r="AD43" s="394"/>
      <c r="AE43" s="398"/>
      <c r="AF43" s="398"/>
      <c r="AG43" s="398"/>
      <c r="AH43" s="398"/>
      <c r="AI43" s="398"/>
      <c r="AJ43" s="398"/>
      <c r="AK43" s="398"/>
      <c r="AL43" s="398"/>
      <c r="AM43" s="404"/>
      <c r="AN43" s="404"/>
      <c r="AO43" s="404"/>
      <c r="AP43" s="404"/>
      <c r="AQ43" s="404"/>
      <c r="AR43" s="404"/>
      <c r="AS43" s="404"/>
      <c r="AT43" s="404"/>
      <c r="AU43" s="404"/>
      <c r="AV43" s="404"/>
      <c r="AW43" s="404"/>
      <c r="AX43" s="404"/>
      <c r="AY43" s="404"/>
      <c r="AZ43" s="404"/>
      <c r="BA43" s="404"/>
      <c r="BB43" s="404"/>
      <c r="BC43" s="404"/>
      <c r="BD43" s="404"/>
      <c r="BE43" s="404"/>
      <c r="BF43" s="404"/>
      <c r="BG43" s="404"/>
      <c r="BH43" s="404"/>
      <c r="BI43" s="404"/>
      <c r="BJ43" s="404"/>
      <c r="BK43" s="408"/>
      <c r="BL43" s="408"/>
      <c r="BM43" s="408"/>
      <c r="BN43" s="408"/>
      <c r="BO43" s="408"/>
      <c r="BP43" s="408"/>
      <c r="BQ43" s="408"/>
      <c r="BR43" s="408"/>
      <c r="BS43" s="398"/>
      <c r="BT43" s="398"/>
      <c r="BU43" s="398"/>
      <c r="BV43" s="398"/>
      <c r="BW43" s="408"/>
      <c r="BX43" s="408"/>
      <c r="BY43" s="408"/>
      <c r="BZ43" s="408"/>
      <c r="CA43" s="409"/>
      <c r="CB43" s="51"/>
      <c r="CC43" s="51"/>
      <c r="CD43" s="51"/>
      <c r="CE43" s="51"/>
      <c r="CF43" s="51"/>
      <c r="CG43" s="51"/>
      <c r="CH43" s="51"/>
      <c r="CI43" s="51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3"/>
      <c r="EO43" s="53"/>
      <c r="EP43" s="53"/>
      <c r="EQ43" s="53"/>
      <c r="ER43" s="53"/>
      <c r="ES43" s="53"/>
      <c r="ET43" s="53"/>
      <c r="EU43" s="53"/>
      <c r="EV43" s="53"/>
      <c r="EW43"/>
      <c r="EX43"/>
    </row>
    <row r="44" spans="1:202" s="33" customFormat="1" ht="15" customHeight="1" x14ac:dyDescent="0.2">
      <c r="A44" s="388" t="s">
        <v>45</v>
      </c>
      <c r="B44" s="389"/>
      <c r="C44" s="389"/>
      <c r="D44" s="389"/>
      <c r="E44" s="362" t="s">
        <v>161</v>
      </c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3"/>
      <c r="S44" s="379"/>
      <c r="T44" s="385"/>
      <c r="U44" s="385"/>
      <c r="V44" s="385"/>
      <c r="W44" s="385"/>
      <c r="X44" s="385"/>
      <c r="Y44" s="385"/>
      <c r="Z44" s="385"/>
      <c r="AA44" s="385"/>
      <c r="AB44" s="385"/>
      <c r="AC44" s="385"/>
      <c r="AD44" s="385"/>
      <c r="AE44" s="385"/>
      <c r="AF44" s="385"/>
      <c r="AG44" s="385"/>
      <c r="AH44" s="385"/>
      <c r="AI44" s="385"/>
      <c r="AJ44" s="385"/>
      <c r="AK44" s="385"/>
      <c r="AL44" s="385"/>
      <c r="AM44" s="385"/>
      <c r="AN44" s="385"/>
      <c r="AO44" s="385"/>
      <c r="AP44" s="385"/>
      <c r="AQ44" s="385"/>
      <c r="AR44" s="385"/>
      <c r="AS44" s="385"/>
      <c r="AT44" s="385"/>
      <c r="AU44" s="385"/>
      <c r="AV44" s="385"/>
      <c r="AW44" s="385"/>
      <c r="AX44" s="385"/>
      <c r="AY44" s="385"/>
      <c r="AZ44" s="385"/>
      <c r="BA44" s="385"/>
      <c r="BB44" s="385"/>
      <c r="BC44" s="385"/>
      <c r="BD44" s="385"/>
      <c r="BE44" s="385"/>
      <c r="BF44" s="385"/>
      <c r="BG44" s="385"/>
      <c r="BH44" s="385"/>
      <c r="BI44" s="385"/>
      <c r="BJ44" s="385"/>
      <c r="BK44" s="385"/>
      <c r="BL44" s="385"/>
      <c r="BM44" s="385"/>
      <c r="BN44" s="385"/>
      <c r="BO44" s="385"/>
      <c r="BP44" s="385"/>
      <c r="BQ44" s="385"/>
      <c r="BR44" s="385"/>
      <c r="BS44" s="385"/>
      <c r="BT44" s="385"/>
      <c r="BU44" s="385"/>
      <c r="BV44" s="385"/>
      <c r="BW44" s="385"/>
      <c r="BX44" s="385"/>
      <c r="BY44" s="385"/>
      <c r="BZ44" s="385"/>
      <c r="CA44" s="386"/>
      <c r="CB44" s="51"/>
      <c r="CC44" s="51"/>
      <c r="CD44" s="51"/>
      <c r="CE44" s="51"/>
      <c r="CF44" s="51"/>
      <c r="CG44" s="51"/>
      <c r="CH44" s="51"/>
      <c r="CI44" s="51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  <c r="EW44"/>
      <c r="EX44"/>
      <c r="EY44"/>
      <c r="EZ44"/>
    </row>
    <row r="45" spans="1:202" s="33" customFormat="1" ht="15" customHeight="1" x14ac:dyDescent="0.2">
      <c r="A45" s="358"/>
      <c r="B45" s="359"/>
      <c r="C45" s="359"/>
      <c r="D45" s="359"/>
      <c r="E45" s="362"/>
      <c r="F45" s="362"/>
      <c r="G45" s="362"/>
      <c r="H45" s="362"/>
      <c r="I45" s="362"/>
      <c r="J45" s="362"/>
      <c r="K45" s="362"/>
      <c r="L45" s="362"/>
      <c r="M45" s="362"/>
      <c r="N45" s="362"/>
      <c r="O45" s="362"/>
      <c r="P45" s="362"/>
      <c r="Q45" s="362"/>
      <c r="R45" s="363"/>
      <c r="S45" s="380"/>
      <c r="T45" s="397" t="str">
        <f>IF(●申請書表紙!$AO$12="","",●申請書表紙!$AO$12)</f>
        <v>令和</v>
      </c>
      <c r="U45" s="397"/>
      <c r="V45" s="397"/>
      <c r="W45" s="397"/>
      <c r="X45" s="397"/>
      <c r="Y45" s="397"/>
      <c r="Z45" s="395"/>
      <c r="AA45" s="395"/>
      <c r="AB45" s="395"/>
      <c r="AC45" s="395"/>
      <c r="AD45" s="395"/>
      <c r="AE45" s="384" t="s">
        <v>163</v>
      </c>
      <c r="AF45" s="384"/>
      <c r="AG45" s="384"/>
      <c r="AH45" s="384"/>
      <c r="AI45" s="382"/>
      <c r="AJ45" s="382"/>
      <c r="AK45" s="382"/>
      <c r="AL45" s="382"/>
      <c r="AM45" s="382"/>
      <c r="AN45" s="384" t="s">
        <v>164</v>
      </c>
      <c r="AO45" s="384"/>
      <c r="AP45" s="384"/>
      <c r="AQ45" s="384"/>
      <c r="AR45" s="382"/>
      <c r="AS45" s="382"/>
      <c r="AT45" s="382"/>
      <c r="AU45" s="382"/>
      <c r="AV45" s="382"/>
      <c r="AW45" s="384" t="s">
        <v>165</v>
      </c>
      <c r="AX45" s="384"/>
      <c r="AY45" s="384"/>
      <c r="AZ45" s="384"/>
      <c r="BA45" s="357" t="s">
        <v>71</v>
      </c>
      <c r="BB45" s="357"/>
      <c r="BC45" s="357"/>
      <c r="BD45" s="357"/>
      <c r="BE45" s="357"/>
      <c r="BF45" s="357"/>
      <c r="BG45" s="357"/>
      <c r="BH45" s="357"/>
      <c r="BI45" s="357"/>
      <c r="BJ45" s="357"/>
      <c r="BK45" s="357"/>
      <c r="BL45" s="357"/>
      <c r="BM45" s="357"/>
      <c r="BN45" s="357"/>
      <c r="BO45" s="357"/>
      <c r="BP45" s="357"/>
      <c r="BQ45" s="357"/>
      <c r="BR45" s="357"/>
      <c r="BS45" s="357"/>
      <c r="BT45" s="357"/>
      <c r="BU45" s="357"/>
      <c r="BV45" s="357"/>
      <c r="BW45" s="357"/>
      <c r="BX45" s="357"/>
      <c r="BY45" s="357"/>
      <c r="BZ45" s="357"/>
      <c r="CA45" s="373"/>
      <c r="CB45" s="51"/>
      <c r="CC45" s="51"/>
      <c r="CD45" s="51"/>
      <c r="CE45" s="51"/>
      <c r="CF45" s="51"/>
      <c r="CG45" s="51"/>
      <c r="CH45" s="51"/>
      <c r="CI45" s="51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  <c r="EO45" s="53"/>
      <c r="EP45" s="53"/>
      <c r="EQ45" s="53"/>
      <c r="ER45" s="53"/>
      <c r="ES45" s="53"/>
      <c r="ET45" s="53"/>
      <c r="EU45" s="53"/>
      <c r="EV45" s="53"/>
      <c r="EW45"/>
      <c r="EX45"/>
      <c r="EY45"/>
      <c r="EZ45"/>
    </row>
    <row r="46" spans="1:202" s="33" customFormat="1" ht="15" customHeight="1" x14ac:dyDescent="0.2">
      <c r="A46" s="358"/>
      <c r="B46" s="359"/>
      <c r="C46" s="359"/>
      <c r="D46" s="359"/>
      <c r="E46" s="362"/>
      <c r="F46" s="362"/>
      <c r="G46" s="362"/>
      <c r="H46" s="362"/>
      <c r="I46" s="362"/>
      <c r="J46" s="362"/>
      <c r="K46" s="362"/>
      <c r="L46" s="362"/>
      <c r="M46" s="362"/>
      <c r="N46" s="362"/>
      <c r="O46" s="362"/>
      <c r="P46" s="362"/>
      <c r="Q46" s="362"/>
      <c r="R46" s="363"/>
      <c r="S46" s="380"/>
      <c r="T46" s="397"/>
      <c r="U46" s="397"/>
      <c r="V46" s="397"/>
      <c r="W46" s="397"/>
      <c r="X46" s="397"/>
      <c r="Y46" s="397"/>
      <c r="Z46" s="395"/>
      <c r="AA46" s="395"/>
      <c r="AB46" s="395"/>
      <c r="AC46" s="395"/>
      <c r="AD46" s="395"/>
      <c r="AE46" s="384"/>
      <c r="AF46" s="384"/>
      <c r="AG46" s="384"/>
      <c r="AH46" s="384"/>
      <c r="AI46" s="382"/>
      <c r="AJ46" s="382"/>
      <c r="AK46" s="382"/>
      <c r="AL46" s="382"/>
      <c r="AM46" s="382"/>
      <c r="AN46" s="384"/>
      <c r="AO46" s="384"/>
      <c r="AP46" s="384"/>
      <c r="AQ46" s="384"/>
      <c r="AR46" s="382"/>
      <c r="AS46" s="382"/>
      <c r="AT46" s="382"/>
      <c r="AU46" s="382"/>
      <c r="AV46" s="382"/>
      <c r="AW46" s="384"/>
      <c r="AX46" s="384"/>
      <c r="AY46" s="384"/>
      <c r="AZ46" s="384"/>
      <c r="BA46" s="357"/>
      <c r="BB46" s="357"/>
      <c r="BC46" s="357"/>
      <c r="BD46" s="357"/>
      <c r="BE46" s="357"/>
      <c r="BF46" s="357"/>
      <c r="BG46" s="357"/>
      <c r="BH46" s="357"/>
      <c r="BI46" s="387" t="s">
        <v>48</v>
      </c>
      <c r="BJ46" s="387"/>
      <c r="BK46" s="387"/>
      <c r="BL46" s="355"/>
      <c r="BM46" s="355"/>
      <c r="BN46" s="355"/>
      <c r="BO46" s="355"/>
      <c r="BP46" s="355"/>
      <c r="BQ46" s="355"/>
      <c r="BR46" s="355"/>
      <c r="BS46" s="355"/>
      <c r="BT46" s="355"/>
      <c r="BU46" s="357" t="s">
        <v>47</v>
      </c>
      <c r="BV46" s="357"/>
      <c r="BW46" s="357"/>
      <c r="BX46" s="357"/>
      <c r="BY46" s="357"/>
      <c r="BZ46" s="357"/>
      <c r="CA46" s="373"/>
      <c r="CB46" s="51"/>
      <c r="CC46" s="51"/>
      <c r="CD46" s="51"/>
      <c r="CE46" s="51"/>
      <c r="CF46" s="51"/>
      <c r="CG46" s="51"/>
      <c r="CH46" s="51"/>
      <c r="CI46" s="51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  <c r="EQ46" s="53"/>
      <c r="ER46" s="53"/>
      <c r="ES46" s="53"/>
      <c r="ET46" s="53"/>
      <c r="EU46" s="53"/>
      <c r="EV46" s="53"/>
      <c r="EW46"/>
      <c r="EX46"/>
      <c r="EY46"/>
      <c r="EZ46"/>
    </row>
    <row r="47" spans="1:202" ht="15" customHeight="1" x14ac:dyDescent="0.2">
      <c r="A47" s="358"/>
      <c r="B47" s="359"/>
      <c r="C47" s="359"/>
      <c r="D47" s="359"/>
      <c r="E47" s="362"/>
      <c r="F47" s="362"/>
      <c r="G47" s="362"/>
      <c r="H47" s="362"/>
      <c r="I47" s="362"/>
      <c r="J47" s="362"/>
      <c r="K47" s="362"/>
      <c r="L47" s="362"/>
      <c r="M47" s="362"/>
      <c r="N47" s="362"/>
      <c r="O47" s="362"/>
      <c r="P47" s="362"/>
      <c r="Q47" s="362"/>
      <c r="R47" s="363"/>
      <c r="S47" s="380"/>
      <c r="T47" s="397" t="str">
        <f>IF(OR(●申請書表紙!$AO$12="",$BL$46&lt;&gt;""),"",●申請書表紙!$AO$12)</f>
        <v>令和</v>
      </c>
      <c r="U47" s="397"/>
      <c r="V47" s="397"/>
      <c r="W47" s="397"/>
      <c r="X47" s="397"/>
      <c r="Y47" s="397"/>
      <c r="Z47" s="396"/>
      <c r="AA47" s="396"/>
      <c r="AB47" s="396"/>
      <c r="AC47" s="396"/>
      <c r="AD47" s="396"/>
      <c r="AE47" s="384" t="str">
        <f>IF($BL$46&lt;&gt;"","","年")</f>
        <v>年</v>
      </c>
      <c r="AF47" s="384"/>
      <c r="AG47" s="384"/>
      <c r="AH47" s="384"/>
      <c r="AI47" s="383"/>
      <c r="AJ47" s="383"/>
      <c r="AK47" s="383"/>
      <c r="AL47" s="383"/>
      <c r="AM47" s="383"/>
      <c r="AN47" s="384" t="str">
        <f>IF($BL$46&lt;&gt;"","","月")</f>
        <v>月</v>
      </c>
      <c r="AO47" s="384"/>
      <c r="AP47" s="384"/>
      <c r="AQ47" s="384"/>
      <c r="AR47" s="383"/>
      <c r="AS47" s="383"/>
      <c r="AT47" s="383"/>
      <c r="AU47" s="383"/>
      <c r="AV47" s="383"/>
      <c r="AW47" s="384" t="str">
        <f>IF($BL$46&lt;&gt;"","","日")</f>
        <v>日</v>
      </c>
      <c r="AX47" s="384"/>
      <c r="AY47" s="384"/>
      <c r="AZ47" s="384"/>
      <c r="BA47" s="357" t="str">
        <f>IF($BL$46&lt;&gt;"","","まで")</f>
        <v>まで</v>
      </c>
      <c r="BB47" s="357"/>
      <c r="BC47" s="357"/>
      <c r="BD47" s="357"/>
      <c r="BE47" s="357"/>
      <c r="BF47" s="355"/>
      <c r="BG47" s="355"/>
      <c r="BH47" s="355"/>
      <c r="BI47" s="387"/>
      <c r="BJ47" s="387"/>
      <c r="BK47" s="387"/>
      <c r="BL47" s="355"/>
      <c r="BM47" s="355"/>
      <c r="BN47" s="355"/>
      <c r="BO47" s="355"/>
      <c r="BP47" s="355"/>
      <c r="BQ47" s="355"/>
      <c r="BR47" s="355"/>
      <c r="BS47" s="355"/>
      <c r="BT47" s="355"/>
      <c r="BU47" s="357"/>
      <c r="BV47" s="357"/>
      <c r="BW47" s="357"/>
      <c r="BX47" s="357"/>
      <c r="BY47" s="357"/>
      <c r="BZ47" s="357"/>
      <c r="CA47" s="373"/>
      <c r="CB47" s="51"/>
      <c r="CC47" s="51"/>
      <c r="CD47" s="51"/>
      <c r="CE47" s="51"/>
      <c r="CF47" s="51"/>
      <c r="CG47" s="51"/>
      <c r="CH47" s="51"/>
      <c r="CI47" s="51"/>
      <c r="CJ47" s="53" t="s">
        <v>169</v>
      </c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/>
      <c r="EX47"/>
      <c r="EY47"/>
      <c r="EZ47"/>
    </row>
    <row r="48" spans="1:202" ht="15" customHeight="1" x14ac:dyDescent="0.2">
      <c r="A48" s="358"/>
      <c r="B48" s="359"/>
      <c r="C48" s="359"/>
      <c r="D48" s="359"/>
      <c r="E48" s="362"/>
      <c r="F48" s="362"/>
      <c r="G48" s="362"/>
      <c r="H48" s="362"/>
      <c r="I48" s="362"/>
      <c r="J48" s="362"/>
      <c r="K48" s="362"/>
      <c r="L48" s="362"/>
      <c r="M48" s="362"/>
      <c r="N48" s="362"/>
      <c r="O48" s="362"/>
      <c r="P48" s="362"/>
      <c r="Q48" s="362"/>
      <c r="R48" s="363"/>
      <c r="S48" s="380"/>
      <c r="T48" s="397"/>
      <c r="U48" s="397"/>
      <c r="V48" s="397"/>
      <c r="W48" s="397"/>
      <c r="X48" s="397"/>
      <c r="Y48" s="397"/>
      <c r="Z48" s="395"/>
      <c r="AA48" s="395"/>
      <c r="AB48" s="395"/>
      <c r="AC48" s="395"/>
      <c r="AD48" s="395"/>
      <c r="AE48" s="384"/>
      <c r="AF48" s="384"/>
      <c r="AG48" s="384"/>
      <c r="AH48" s="384"/>
      <c r="AI48" s="382"/>
      <c r="AJ48" s="382"/>
      <c r="AK48" s="382"/>
      <c r="AL48" s="382"/>
      <c r="AM48" s="382"/>
      <c r="AN48" s="384"/>
      <c r="AO48" s="384"/>
      <c r="AP48" s="384"/>
      <c r="AQ48" s="384"/>
      <c r="AR48" s="382"/>
      <c r="AS48" s="382"/>
      <c r="AT48" s="382"/>
      <c r="AU48" s="382"/>
      <c r="AV48" s="382"/>
      <c r="AW48" s="384"/>
      <c r="AX48" s="384"/>
      <c r="AY48" s="384"/>
      <c r="AZ48" s="384"/>
      <c r="BA48" s="357"/>
      <c r="BB48" s="357"/>
      <c r="BC48" s="357"/>
      <c r="BD48" s="357"/>
      <c r="BE48" s="357"/>
      <c r="BF48" s="355"/>
      <c r="BG48" s="355"/>
      <c r="BH48" s="355"/>
      <c r="BI48" s="406" t="s">
        <v>159</v>
      </c>
      <c r="BJ48" s="406"/>
      <c r="BK48" s="406"/>
      <c r="BL48" s="406"/>
      <c r="BM48" s="406"/>
      <c r="BN48" s="406"/>
      <c r="BO48" s="406"/>
      <c r="BP48" s="406"/>
      <c r="BQ48" s="406"/>
      <c r="BR48" s="406"/>
      <c r="BS48" s="406"/>
      <c r="BT48" s="406"/>
      <c r="BU48" s="406"/>
      <c r="BV48" s="406"/>
      <c r="BW48" s="406"/>
      <c r="BX48" s="406"/>
      <c r="BY48" s="406"/>
      <c r="BZ48" s="406"/>
      <c r="CA48" s="407"/>
      <c r="CB48" s="51"/>
      <c r="CC48" s="51"/>
      <c r="CD48" s="51"/>
      <c r="CE48" s="51"/>
      <c r="CF48" s="51"/>
      <c r="CG48" s="51"/>
      <c r="CH48" s="51"/>
      <c r="CI48" s="51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  <c r="EO48" s="53"/>
      <c r="EP48" s="53"/>
      <c r="EQ48" s="53"/>
      <c r="ER48" s="53"/>
      <c r="ES48" s="53"/>
      <c r="ET48" s="53"/>
      <c r="EU48" s="53"/>
      <c r="EV48" s="53"/>
      <c r="EW48"/>
      <c r="EX48"/>
      <c r="EY48"/>
      <c r="EZ48"/>
      <c r="FA48"/>
      <c r="FB48"/>
    </row>
    <row r="49" spans="1:158" ht="15" customHeight="1" x14ac:dyDescent="0.2">
      <c r="A49" s="390"/>
      <c r="B49" s="391"/>
      <c r="C49" s="391"/>
      <c r="D49" s="391"/>
      <c r="E49" s="362"/>
      <c r="F49" s="362"/>
      <c r="G49" s="362"/>
      <c r="H49" s="362"/>
      <c r="I49" s="362"/>
      <c r="J49" s="362"/>
      <c r="K49" s="362"/>
      <c r="L49" s="362"/>
      <c r="M49" s="362"/>
      <c r="N49" s="362"/>
      <c r="O49" s="362"/>
      <c r="P49" s="362"/>
      <c r="Q49" s="362"/>
      <c r="R49" s="363"/>
      <c r="S49" s="381"/>
      <c r="T49" s="378"/>
      <c r="U49" s="378"/>
      <c r="V49" s="378"/>
      <c r="W49" s="378"/>
      <c r="X49" s="378"/>
      <c r="Y49" s="378"/>
      <c r="Z49" s="378"/>
      <c r="AA49" s="378"/>
      <c r="AB49" s="378"/>
      <c r="AC49" s="378"/>
      <c r="AD49" s="378"/>
      <c r="AE49" s="378"/>
      <c r="AF49" s="378"/>
      <c r="AG49" s="378"/>
      <c r="AH49" s="378"/>
      <c r="AI49" s="378"/>
      <c r="AJ49" s="378"/>
      <c r="AK49" s="378"/>
      <c r="AL49" s="378"/>
      <c r="AM49" s="378"/>
      <c r="AN49" s="378"/>
      <c r="AO49" s="378"/>
      <c r="AP49" s="378"/>
      <c r="AQ49" s="378"/>
      <c r="AR49" s="370" t="s">
        <v>236</v>
      </c>
      <c r="AS49" s="370"/>
      <c r="AT49" s="370"/>
      <c r="AU49" s="370"/>
      <c r="AV49" s="370"/>
      <c r="AW49" s="370"/>
      <c r="AX49" s="370"/>
      <c r="AY49" s="370"/>
      <c r="AZ49" s="370"/>
      <c r="BA49" s="370"/>
      <c r="BB49" s="370"/>
      <c r="BC49" s="370"/>
      <c r="BD49" s="370"/>
      <c r="BE49" s="370"/>
      <c r="BF49" s="370"/>
      <c r="BG49" s="370"/>
      <c r="BH49" s="370"/>
      <c r="BI49" s="370"/>
      <c r="BJ49" s="370"/>
      <c r="BK49" s="370"/>
      <c r="BL49" s="370"/>
      <c r="BM49" s="368" t="s">
        <v>158</v>
      </c>
      <c r="BN49" s="368"/>
      <c r="BO49" s="368"/>
      <c r="BP49" s="368"/>
      <c r="BQ49" s="368"/>
      <c r="BR49" s="368"/>
      <c r="BS49" s="368"/>
      <c r="BT49" s="368"/>
      <c r="BU49" s="368"/>
      <c r="BV49" s="368"/>
      <c r="BW49" s="368"/>
      <c r="BX49" s="368"/>
      <c r="BY49" s="368"/>
      <c r="BZ49" s="368"/>
      <c r="CA49" s="369"/>
      <c r="CB49" s="51"/>
      <c r="CC49" s="51"/>
      <c r="CD49" s="51"/>
      <c r="CE49" s="51"/>
      <c r="CF49" s="51"/>
      <c r="CG49" s="51"/>
      <c r="CH49" s="51"/>
      <c r="CI49" s="51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3"/>
      <c r="EO49" s="53"/>
      <c r="EP49" s="53"/>
      <c r="EQ49" s="53"/>
      <c r="ER49" s="53"/>
      <c r="ES49" s="53"/>
      <c r="ET49" s="53"/>
      <c r="EU49" s="53"/>
      <c r="EV49" s="53"/>
      <c r="EW49"/>
      <c r="EX49"/>
      <c r="EY49"/>
      <c r="EZ49"/>
      <c r="FA49"/>
      <c r="FB49"/>
    </row>
    <row r="50" spans="1:158" ht="15" customHeight="1" x14ac:dyDescent="0.2">
      <c r="A50" s="358" t="s">
        <v>46</v>
      </c>
      <c r="B50" s="359"/>
      <c r="C50" s="359"/>
      <c r="D50" s="359"/>
      <c r="E50" s="362" t="s">
        <v>156</v>
      </c>
      <c r="F50" s="362"/>
      <c r="G50" s="362"/>
      <c r="H50" s="362"/>
      <c r="I50" s="362"/>
      <c r="J50" s="362"/>
      <c r="K50" s="362"/>
      <c r="L50" s="362"/>
      <c r="M50" s="362"/>
      <c r="N50" s="362"/>
      <c r="O50" s="362"/>
      <c r="P50" s="362"/>
      <c r="Q50" s="362"/>
      <c r="R50" s="363"/>
      <c r="S50" s="366"/>
      <c r="T50" s="366"/>
      <c r="U50" s="366"/>
      <c r="V50" s="366"/>
      <c r="W50" s="366"/>
      <c r="X50" s="366"/>
      <c r="Y50" s="366"/>
      <c r="Z50" s="366"/>
      <c r="AA50" s="366"/>
      <c r="AB50" s="366"/>
      <c r="AC50" s="366"/>
      <c r="AD50" s="366"/>
      <c r="AE50" s="366"/>
      <c r="AF50" s="366"/>
      <c r="AG50" s="366"/>
      <c r="AH50" s="366"/>
      <c r="AI50" s="366"/>
      <c r="AJ50" s="366"/>
      <c r="AK50" s="366"/>
      <c r="AL50" s="366"/>
      <c r="AM50" s="366"/>
      <c r="AN50" s="366"/>
      <c r="AO50" s="366"/>
      <c r="AP50" s="366"/>
      <c r="AQ50" s="366"/>
      <c r="AR50" s="366"/>
      <c r="AS50" s="366"/>
      <c r="AT50" s="366"/>
      <c r="AU50" s="366"/>
      <c r="AV50" s="366"/>
      <c r="AW50" s="366"/>
      <c r="AX50" s="366"/>
      <c r="AY50" s="366"/>
      <c r="AZ50" s="366"/>
      <c r="BA50" s="366"/>
      <c r="BB50" s="366"/>
      <c r="BC50" s="366"/>
      <c r="BD50" s="366"/>
      <c r="BE50" s="366"/>
      <c r="BF50" s="366"/>
      <c r="BG50" s="366"/>
      <c r="BH50" s="366"/>
      <c r="BI50" s="366"/>
      <c r="BJ50" s="366"/>
      <c r="BK50" s="366"/>
      <c r="BL50" s="366"/>
      <c r="BM50" s="366"/>
      <c r="BN50" s="366"/>
      <c r="BO50" s="366"/>
      <c r="BP50" s="366"/>
      <c r="BQ50" s="366"/>
      <c r="BR50" s="366"/>
      <c r="BS50" s="366"/>
      <c r="BT50" s="366"/>
      <c r="BU50" s="366"/>
      <c r="BV50" s="366"/>
      <c r="BW50" s="366"/>
      <c r="BX50" s="366"/>
      <c r="BY50" s="366"/>
      <c r="BZ50" s="366"/>
      <c r="CA50" s="372"/>
      <c r="CB50" s="51"/>
      <c r="CC50" s="51"/>
      <c r="CD50" s="51"/>
      <c r="CE50" s="51"/>
      <c r="CF50" s="51"/>
      <c r="CG50" s="51"/>
      <c r="CH50" s="51"/>
      <c r="CI50" s="51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  <c r="EW50"/>
      <c r="EX50"/>
      <c r="EY50"/>
      <c r="EZ50"/>
      <c r="FA50"/>
      <c r="FB50"/>
    </row>
    <row r="51" spans="1:158" ht="15" customHeight="1" x14ac:dyDescent="0.2">
      <c r="A51" s="358"/>
      <c r="B51" s="359"/>
      <c r="C51" s="359"/>
      <c r="D51" s="359"/>
      <c r="E51" s="362"/>
      <c r="F51" s="362"/>
      <c r="G51" s="362"/>
      <c r="H51" s="362"/>
      <c r="I51" s="362"/>
      <c r="J51" s="362"/>
      <c r="K51" s="362"/>
      <c r="L51" s="362"/>
      <c r="M51" s="362"/>
      <c r="N51" s="362"/>
      <c r="O51" s="362"/>
      <c r="P51" s="362"/>
      <c r="Q51" s="362"/>
      <c r="R51" s="363"/>
      <c r="S51" s="357"/>
      <c r="T51" s="357" t="s">
        <v>70</v>
      </c>
      <c r="U51" s="357"/>
      <c r="V51" s="357"/>
      <c r="W51" s="357"/>
      <c r="X51" s="357"/>
      <c r="Y51" s="357"/>
      <c r="Z51" s="357"/>
      <c r="AA51" s="357"/>
      <c r="AB51" s="357"/>
      <c r="AC51" s="357"/>
      <c r="AD51" s="357"/>
      <c r="AE51" s="357"/>
      <c r="AF51" s="357"/>
      <c r="AG51" s="357"/>
      <c r="AH51" s="357"/>
      <c r="AI51" s="357"/>
      <c r="AJ51" s="357"/>
      <c r="AK51" s="357"/>
      <c r="AL51" s="357"/>
      <c r="AM51" s="357"/>
      <c r="AN51" s="357"/>
      <c r="AO51" s="375"/>
      <c r="AP51" s="375"/>
      <c r="AQ51" s="375"/>
      <c r="AR51" s="375"/>
      <c r="AS51" s="375"/>
      <c r="AT51" s="375"/>
      <c r="AU51" s="375"/>
      <c r="AV51" s="375"/>
      <c r="AW51" s="375"/>
      <c r="AX51" s="375"/>
      <c r="AY51" s="375"/>
      <c r="AZ51" s="375"/>
      <c r="BA51" s="375"/>
      <c r="BB51" s="375"/>
      <c r="BC51" s="375"/>
      <c r="BD51" s="375"/>
      <c r="BE51" s="375"/>
      <c r="BF51" s="375"/>
      <c r="BG51" s="375"/>
      <c r="BH51" s="375"/>
      <c r="BI51" s="375"/>
      <c r="BJ51" s="375"/>
      <c r="BK51" s="375"/>
      <c r="BL51" s="375"/>
      <c r="BM51" s="375"/>
      <c r="BN51" s="375"/>
      <c r="BO51" s="375"/>
      <c r="BP51" s="375"/>
      <c r="BQ51" s="375"/>
      <c r="BR51" s="375"/>
      <c r="BS51" s="375"/>
      <c r="BT51" s="375"/>
      <c r="BU51" s="375"/>
      <c r="BV51" s="375"/>
      <c r="BW51" s="375"/>
      <c r="BX51" s="375"/>
      <c r="BY51" s="375"/>
      <c r="BZ51" s="375"/>
      <c r="CA51" s="373"/>
      <c r="CB51" s="51"/>
      <c r="CC51" s="51"/>
      <c r="CD51" s="51"/>
      <c r="CE51" s="51"/>
      <c r="CF51" s="51"/>
      <c r="CG51" s="51"/>
      <c r="CH51" s="51"/>
      <c r="CI51" s="51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/>
      <c r="EJ51" s="53"/>
      <c r="EK51" s="53"/>
      <c r="EL51" s="53"/>
      <c r="EM51" s="53"/>
      <c r="EN51" s="53"/>
      <c r="EO51" s="53"/>
      <c r="EP51" s="53"/>
      <c r="EQ51" s="53"/>
      <c r="ER51" s="53"/>
      <c r="ES51" s="53"/>
      <c r="ET51" s="53"/>
      <c r="EU51" s="53"/>
      <c r="EV51" s="53"/>
      <c r="EW51"/>
      <c r="EX51"/>
      <c r="EY51"/>
      <c r="EZ51"/>
      <c r="FA51"/>
      <c r="FB51"/>
    </row>
    <row r="52" spans="1:158" ht="15" customHeight="1" x14ac:dyDescent="0.2">
      <c r="A52" s="358"/>
      <c r="B52" s="359"/>
      <c r="C52" s="359"/>
      <c r="D52" s="359"/>
      <c r="E52" s="362"/>
      <c r="F52" s="362"/>
      <c r="G52" s="362"/>
      <c r="H52" s="362"/>
      <c r="I52" s="362"/>
      <c r="J52" s="362"/>
      <c r="K52" s="362"/>
      <c r="L52" s="362"/>
      <c r="M52" s="362"/>
      <c r="N52" s="362"/>
      <c r="O52" s="362"/>
      <c r="P52" s="362"/>
      <c r="Q52" s="362"/>
      <c r="R52" s="363"/>
      <c r="S52" s="357"/>
      <c r="T52" s="371" t="s">
        <v>155</v>
      </c>
      <c r="U52" s="371"/>
      <c r="V52" s="371"/>
      <c r="W52" s="371"/>
      <c r="X52" s="371"/>
      <c r="Y52" s="371"/>
      <c r="Z52" s="371"/>
      <c r="AA52" s="371"/>
      <c r="AB52" s="371"/>
      <c r="AC52" s="371"/>
      <c r="AD52" s="371"/>
      <c r="AE52" s="371"/>
      <c r="AF52" s="371"/>
      <c r="AG52" s="371"/>
      <c r="AH52" s="371"/>
      <c r="AI52" s="371"/>
      <c r="AJ52" s="371"/>
      <c r="AK52" s="371"/>
      <c r="AL52" s="371"/>
      <c r="AM52" s="371"/>
      <c r="AN52" s="371"/>
      <c r="AO52" s="376"/>
      <c r="AP52" s="376"/>
      <c r="AQ52" s="376"/>
      <c r="AR52" s="376"/>
      <c r="AS52" s="376"/>
      <c r="AT52" s="376"/>
      <c r="AU52" s="376"/>
      <c r="AV52" s="376"/>
      <c r="AW52" s="376"/>
      <c r="AX52" s="376"/>
      <c r="AY52" s="376"/>
      <c r="AZ52" s="376"/>
      <c r="BA52" s="376"/>
      <c r="BB52" s="376"/>
      <c r="BC52" s="376"/>
      <c r="BD52" s="376"/>
      <c r="BE52" s="376"/>
      <c r="BF52" s="376"/>
      <c r="BG52" s="376"/>
      <c r="BH52" s="376"/>
      <c r="BI52" s="376"/>
      <c r="BJ52" s="376"/>
      <c r="BK52" s="376"/>
      <c r="BL52" s="376"/>
      <c r="BM52" s="376"/>
      <c r="BN52" s="376"/>
      <c r="BO52" s="376"/>
      <c r="BP52" s="376"/>
      <c r="BQ52" s="376"/>
      <c r="BR52" s="376"/>
      <c r="BS52" s="376"/>
      <c r="BT52" s="376"/>
      <c r="BU52" s="376"/>
      <c r="BV52" s="376"/>
      <c r="BW52" s="376"/>
      <c r="BX52" s="376"/>
      <c r="BY52" s="376"/>
      <c r="BZ52" s="376"/>
      <c r="CA52" s="373"/>
      <c r="CB52" s="51"/>
      <c r="CC52" s="51"/>
      <c r="CD52" s="51"/>
      <c r="CE52" s="51"/>
      <c r="CF52" s="51"/>
      <c r="CG52" s="51"/>
      <c r="CH52" s="51"/>
      <c r="CI52" s="51"/>
      <c r="CJ52" s="53"/>
      <c r="CK52" s="53"/>
      <c r="CL52" s="53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53"/>
      <c r="DB52" s="53"/>
      <c r="DC52" s="53"/>
      <c r="DD52" s="53"/>
      <c r="DE52" s="53"/>
      <c r="DF52" s="53"/>
      <c r="DG52" s="53"/>
      <c r="DH52" s="53"/>
      <c r="DI52" s="53"/>
      <c r="DJ52" s="53"/>
      <c r="DK52" s="53"/>
      <c r="DL52" s="53"/>
      <c r="DM52" s="53"/>
      <c r="DN52" s="53"/>
      <c r="DO52" s="53"/>
      <c r="DP52" s="53"/>
      <c r="DQ52" s="53"/>
      <c r="DR52" s="53"/>
      <c r="DS52" s="53"/>
      <c r="DT52" s="53"/>
      <c r="DU52" s="53"/>
      <c r="DV52" s="53"/>
      <c r="DW52" s="53"/>
      <c r="DX52" s="53"/>
      <c r="DY52" s="53"/>
      <c r="DZ52" s="53"/>
      <c r="EA52" s="53"/>
      <c r="EB52" s="53"/>
      <c r="EC52" s="53"/>
      <c r="ED52" s="53"/>
      <c r="EE52" s="53"/>
      <c r="EF52" s="53"/>
      <c r="EG52" s="53"/>
      <c r="EH52" s="53"/>
      <c r="EI52" s="53"/>
      <c r="EJ52" s="53"/>
      <c r="EK52" s="53"/>
      <c r="EL52" s="53"/>
      <c r="EM52" s="53"/>
      <c r="EN52" s="53"/>
      <c r="EO52" s="53"/>
      <c r="EP52" s="53"/>
      <c r="EQ52" s="53"/>
      <c r="ER52" s="53"/>
      <c r="ES52" s="53"/>
      <c r="ET52" s="53"/>
      <c r="EU52" s="53"/>
      <c r="EV52" s="53"/>
      <c r="EW52"/>
      <c r="EX52"/>
      <c r="EY52"/>
      <c r="EZ52"/>
      <c r="FA52"/>
      <c r="FB52"/>
    </row>
    <row r="53" spans="1:158" ht="15" customHeight="1" x14ac:dyDescent="0.2">
      <c r="A53" s="358"/>
      <c r="B53" s="359"/>
      <c r="C53" s="359"/>
      <c r="D53" s="359"/>
      <c r="E53" s="362"/>
      <c r="F53" s="362"/>
      <c r="G53" s="362"/>
      <c r="H53" s="362"/>
      <c r="I53" s="362"/>
      <c r="J53" s="362"/>
      <c r="K53" s="362"/>
      <c r="L53" s="362"/>
      <c r="M53" s="362"/>
      <c r="N53" s="362"/>
      <c r="O53" s="362"/>
      <c r="P53" s="362"/>
      <c r="Q53" s="362"/>
      <c r="R53" s="363"/>
      <c r="S53" s="357"/>
      <c r="T53" s="376"/>
      <c r="U53" s="376"/>
      <c r="V53" s="376"/>
      <c r="W53" s="376"/>
      <c r="X53" s="376"/>
      <c r="Y53" s="376"/>
      <c r="Z53" s="376"/>
      <c r="AA53" s="376"/>
      <c r="AB53" s="376"/>
      <c r="AC53" s="376"/>
      <c r="AD53" s="376"/>
      <c r="AE53" s="376"/>
      <c r="AF53" s="376"/>
      <c r="AG53" s="376"/>
      <c r="AH53" s="376"/>
      <c r="AI53" s="376"/>
      <c r="AJ53" s="376"/>
      <c r="AK53" s="376"/>
      <c r="AL53" s="376"/>
      <c r="AM53" s="376"/>
      <c r="AN53" s="376"/>
      <c r="AO53" s="376"/>
      <c r="AP53" s="376"/>
      <c r="AQ53" s="376"/>
      <c r="AR53" s="376"/>
      <c r="AS53" s="376"/>
      <c r="AT53" s="376"/>
      <c r="AU53" s="376"/>
      <c r="AV53" s="376"/>
      <c r="AW53" s="376"/>
      <c r="AX53" s="376"/>
      <c r="AY53" s="376"/>
      <c r="AZ53" s="376"/>
      <c r="BA53" s="376"/>
      <c r="BB53" s="376"/>
      <c r="BC53" s="376"/>
      <c r="BD53" s="376"/>
      <c r="BE53" s="376"/>
      <c r="BF53" s="376"/>
      <c r="BG53" s="376"/>
      <c r="BH53" s="376"/>
      <c r="BI53" s="376"/>
      <c r="BJ53" s="376"/>
      <c r="BK53" s="376"/>
      <c r="BL53" s="376"/>
      <c r="BM53" s="376"/>
      <c r="BN53" s="376"/>
      <c r="BO53" s="376"/>
      <c r="BP53" s="376"/>
      <c r="BQ53" s="376"/>
      <c r="BR53" s="376"/>
      <c r="BS53" s="376"/>
      <c r="BT53" s="376"/>
      <c r="BU53" s="376"/>
      <c r="BV53" s="376"/>
      <c r="BW53" s="376"/>
      <c r="BX53" s="376"/>
      <c r="BY53" s="376"/>
      <c r="BZ53" s="376"/>
      <c r="CA53" s="373"/>
      <c r="CB53" s="51"/>
      <c r="CC53" s="51"/>
      <c r="CD53" s="51"/>
      <c r="CE53" s="51"/>
      <c r="CF53" s="51"/>
      <c r="CG53" s="51"/>
      <c r="CH53" s="51"/>
      <c r="CI53" s="51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  <c r="EW53"/>
      <c r="EX53"/>
      <c r="EY53"/>
      <c r="EZ53"/>
      <c r="FA53"/>
      <c r="FB53"/>
    </row>
    <row r="54" spans="1:158" ht="15" customHeight="1" x14ac:dyDescent="0.2">
      <c r="A54" s="358"/>
      <c r="B54" s="359"/>
      <c r="C54" s="359"/>
      <c r="D54" s="359"/>
      <c r="E54" s="362"/>
      <c r="F54" s="362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62"/>
      <c r="R54" s="363"/>
      <c r="S54" s="357"/>
      <c r="T54" s="376"/>
      <c r="U54" s="376"/>
      <c r="V54" s="376"/>
      <c r="W54" s="376"/>
      <c r="X54" s="376"/>
      <c r="Y54" s="376"/>
      <c r="Z54" s="376"/>
      <c r="AA54" s="376"/>
      <c r="AB54" s="376"/>
      <c r="AC54" s="376"/>
      <c r="AD54" s="376"/>
      <c r="AE54" s="376"/>
      <c r="AF54" s="376"/>
      <c r="AG54" s="376"/>
      <c r="AH54" s="376"/>
      <c r="AI54" s="376"/>
      <c r="AJ54" s="376"/>
      <c r="AK54" s="376"/>
      <c r="AL54" s="376"/>
      <c r="AM54" s="376"/>
      <c r="AN54" s="376"/>
      <c r="AO54" s="376"/>
      <c r="AP54" s="376"/>
      <c r="AQ54" s="376"/>
      <c r="AR54" s="376"/>
      <c r="AS54" s="376"/>
      <c r="AT54" s="376"/>
      <c r="AU54" s="376"/>
      <c r="AV54" s="376"/>
      <c r="AW54" s="376"/>
      <c r="AX54" s="376"/>
      <c r="AY54" s="376"/>
      <c r="AZ54" s="376"/>
      <c r="BA54" s="376"/>
      <c r="BB54" s="376"/>
      <c r="BC54" s="376"/>
      <c r="BD54" s="376"/>
      <c r="BE54" s="376"/>
      <c r="BF54" s="376"/>
      <c r="BG54" s="376"/>
      <c r="BH54" s="376"/>
      <c r="BI54" s="376"/>
      <c r="BJ54" s="376"/>
      <c r="BK54" s="376"/>
      <c r="BL54" s="376"/>
      <c r="BM54" s="376"/>
      <c r="BN54" s="376"/>
      <c r="BO54" s="376"/>
      <c r="BP54" s="376"/>
      <c r="BQ54" s="376"/>
      <c r="BR54" s="376"/>
      <c r="BS54" s="376"/>
      <c r="BT54" s="376"/>
      <c r="BU54" s="376"/>
      <c r="BV54" s="376"/>
      <c r="BW54" s="376"/>
      <c r="BX54" s="376"/>
      <c r="BY54" s="376"/>
      <c r="BZ54" s="376"/>
      <c r="CA54" s="373"/>
      <c r="CB54" s="51"/>
      <c r="CC54" s="51"/>
      <c r="CD54" s="51"/>
      <c r="CE54" s="51"/>
      <c r="CF54" s="51"/>
      <c r="CG54" s="51"/>
      <c r="CH54" s="51"/>
      <c r="CI54" s="51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3"/>
      <c r="DM54" s="53"/>
      <c r="DN54" s="53"/>
      <c r="DO54" s="53"/>
      <c r="DP54" s="53"/>
      <c r="DQ54" s="53"/>
      <c r="DR54" s="53"/>
      <c r="DS54" s="53"/>
      <c r="DT54" s="53"/>
      <c r="DU54" s="53"/>
      <c r="DV54" s="53"/>
      <c r="DW54" s="53"/>
      <c r="DX54" s="53"/>
      <c r="DY54" s="53"/>
      <c r="DZ54" s="53"/>
      <c r="EA54" s="53"/>
      <c r="EB54" s="53"/>
      <c r="EC54" s="53"/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3"/>
      <c r="EO54" s="53"/>
      <c r="EP54" s="53"/>
      <c r="EQ54" s="53"/>
      <c r="ER54" s="53"/>
      <c r="ES54" s="53"/>
      <c r="ET54" s="53"/>
      <c r="EU54" s="53"/>
      <c r="EV54" s="53"/>
      <c r="EW54"/>
      <c r="EX54"/>
      <c r="EY54"/>
      <c r="EZ54"/>
      <c r="FA54"/>
      <c r="FB54"/>
    </row>
    <row r="55" spans="1:158" ht="15" customHeight="1" x14ac:dyDescent="0.2">
      <c r="A55" s="358"/>
      <c r="B55" s="359"/>
      <c r="C55" s="359"/>
      <c r="D55" s="359"/>
      <c r="E55" s="362"/>
      <c r="F55" s="362"/>
      <c r="G55" s="362"/>
      <c r="H55" s="362"/>
      <c r="I55" s="362"/>
      <c r="J55" s="362"/>
      <c r="K55" s="362"/>
      <c r="L55" s="362"/>
      <c r="M55" s="362"/>
      <c r="N55" s="362"/>
      <c r="O55" s="362"/>
      <c r="P55" s="362"/>
      <c r="Q55" s="362"/>
      <c r="R55" s="363"/>
      <c r="S55" s="357"/>
      <c r="T55" s="376"/>
      <c r="U55" s="376"/>
      <c r="V55" s="376"/>
      <c r="W55" s="376"/>
      <c r="X55" s="376"/>
      <c r="Y55" s="376"/>
      <c r="Z55" s="376"/>
      <c r="AA55" s="376"/>
      <c r="AB55" s="376"/>
      <c r="AC55" s="376"/>
      <c r="AD55" s="376"/>
      <c r="AE55" s="376"/>
      <c r="AF55" s="376"/>
      <c r="AG55" s="376"/>
      <c r="AH55" s="376"/>
      <c r="AI55" s="376"/>
      <c r="AJ55" s="376"/>
      <c r="AK55" s="376"/>
      <c r="AL55" s="376"/>
      <c r="AM55" s="376"/>
      <c r="AN55" s="376"/>
      <c r="AO55" s="376"/>
      <c r="AP55" s="376"/>
      <c r="AQ55" s="376"/>
      <c r="AR55" s="376"/>
      <c r="AS55" s="376"/>
      <c r="AT55" s="376"/>
      <c r="AU55" s="376"/>
      <c r="AV55" s="376"/>
      <c r="AW55" s="376"/>
      <c r="AX55" s="376"/>
      <c r="AY55" s="376"/>
      <c r="AZ55" s="376"/>
      <c r="BA55" s="376"/>
      <c r="BB55" s="376"/>
      <c r="BC55" s="376"/>
      <c r="BD55" s="376"/>
      <c r="BE55" s="376"/>
      <c r="BF55" s="376"/>
      <c r="BG55" s="376"/>
      <c r="BH55" s="376"/>
      <c r="BI55" s="376"/>
      <c r="BJ55" s="376"/>
      <c r="BK55" s="376"/>
      <c r="BL55" s="376"/>
      <c r="BM55" s="376"/>
      <c r="BN55" s="376"/>
      <c r="BO55" s="376"/>
      <c r="BP55" s="376"/>
      <c r="BQ55" s="376"/>
      <c r="BR55" s="376"/>
      <c r="BS55" s="376"/>
      <c r="BT55" s="376"/>
      <c r="BU55" s="376"/>
      <c r="BV55" s="376"/>
      <c r="BW55" s="376"/>
      <c r="BX55" s="376"/>
      <c r="BY55" s="376"/>
      <c r="BZ55" s="376"/>
      <c r="CA55" s="373"/>
      <c r="CB55" s="51"/>
      <c r="CC55" s="51"/>
      <c r="CD55" s="51"/>
      <c r="CE55" s="51"/>
      <c r="CF55" s="51"/>
      <c r="CG55" s="51"/>
      <c r="CH55" s="51"/>
      <c r="CI55" s="51"/>
      <c r="CJ55" s="53"/>
      <c r="CK55" s="53"/>
      <c r="CL55" s="53"/>
      <c r="CM55" s="53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  <c r="DL55" s="53"/>
      <c r="DM55" s="53"/>
      <c r="DN55" s="53"/>
      <c r="DO55" s="53"/>
      <c r="DP55" s="53"/>
      <c r="DQ55" s="53"/>
      <c r="DR55" s="53"/>
      <c r="DS55" s="53"/>
      <c r="DT55" s="53"/>
      <c r="DU55" s="53"/>
      <c r="DV55" s="53"/>
      <c r="DW55" s="53"/>
      <c r="DX55" s="53"/>
      <c r="DY55" s="53"/>
      <c r="DZ55" s="53"/>
      <c r="EA55" s="53"/>
      <c r="EB55" s="53"/>
      <c r="EC55" s="53"/>
      <c r="ED55" s="53"/>
      <c r="EE55" s="53"/>
      <c r="EF55" s="53"/>
      <c r="EG55" s="53"/>
      <c r="EH55" s="53"/>
      <c r="EI55" s="53"/>
      <c r="EJ55" s="53"/>
      <c r="EK55" s="53"/>
      <c r="EL55" s="53"/>
      <c r="EM55" s="53"/>
      <c r="EN55" s="53"/>
      <c r="EO55" s="53"/>
      <c r="EP55" s="53"/>
      <c r="EQ55" s="53"/>
      <c r="ER55" s="53"/>
      <c r="ES55" s="53"/>
      <c r="ET55" s="53"/>
      <c r="EU55" s="53"/>
      <c r="EV55" s="53"/>
      <c r="EW55"/>
      <c r="EX55"/>
      <c r="EY55"/>
      <c r="EZ55"/>
      <c r="FA55"/>
      <c r="FB55"/>
    </row>
    <row r="56" spans="1:158" ht="15" customHeight="1" x14ac:dyDescent="0.2">
      <c r="A56" s="358"/>
      <c r="B56" s="359"/>
      <c r="C56" s="359"/>
      <c r="D56" s="359"/>
      <c r="E56" s="362"/>
      <c r="F56" s="362"/>
      <c r="G56" s="362"/>
      <c r="H56" s="362"/>
      <c r="I56" s="362"/>
      <c r="J56" s="362"/>
      <c r="K56" s="362"/>
      <c r="L56" s="362"/>
      <c r="M56" s="362"/>
      <c r="N56" s="362"/>
      <c r="O56" s="362"/>
      <c r="P56" s="362"/>
      <c r="Q56" s="362"/>
      <c r="R56" s="363"/>
      <c r="S56" s="357"/>
      <c r="T56" s="376"/>
      <c r="U56" s="376"/>
      <c r="V56" s="376"/>
      <c r="W56" s="376"/>
      <c r="X56" s="376"/>
      <c r="Y56" s="376"/>
      <c r="Z56" s="376"/>
      <c r="AA56" s="376"/>
      <c r="AB56" s="376"/>
      <c r="AC56" s="376"/>
      <c r="AD56" s="376"/>
      <c r="AE56" s="376"/>
      <c r="AF56" s="376"/>
      <c r="AG56" s="376"/>
      <c r="AH56" s="376"/>
      <c r="AI56" s="376"/>
      <c r="AJ56" s="376"/>
      <c r="AK56" s="376"/>
      <c r="AL56" s="376"/>
      <c r="AM56" s="376"/>
      <c r="AN56" s="376"/>
      <c r="AO56" s="376"/>
      <c r="AP56" s="376"/>
      <c r="AQ56" s="376"/>
      <c r="AR56" s="376"/>
      <c r="AS56" s="376"/>
      <c r="AT56" s="376"/>
      <c r="AU56" s="376"/>
      <c r="AV56" s="376"/>
      <c r="AW56" s="376"/>
      <c r="AX56" s="376"/>
      <c r="AY56" s="376"/>
      <c r="AZ56" s="376"/>
      <c r="BA56" s="376"/>
      <c r="BB56" s="376"/>
      <c r="BC56" s="376"/>
      <c r="BD56" s="376"/>
      <c r="BE56" s="376"/>
      <c r="BF56" s="376"/>
      <c r="BG56" s="376"/>
      <c r="BH56" s="376"/>
      <c r="BI56" s="376"/>
      <c r="BJ56" s="376"/>
      <c r="BK56" s="376"/>
      <c r="BL56" s="376"/>
      <c r="BM56" s="376"/>
      <c r="BN56" s="376"/>
      <c r="BO56" s="376"/>
      <c r="BP56" s="376"/>
      <c r="BQ56" s="376"/>
      <c r="BR56" s="376"/>
      <c r="BS56" s="376"/>
      <c r="BT56" s="376"/>
      <c r="BU56" s="376"/>
      <c r="BV56" s="376"/>
      <c r="BW56" s="376"/>
      <c r="BX56" s="376"/>
      <c r="BY56" s="376"/>
      <c r="BZ56" s="376"/>
      <c r="CA56" s="373"/>
      <c r="CB56" s="51"/>
      <c r="CC56" s="51"/>
      <c r="CD56" s="51"/>
      <c r="CE56" s="51"/>
      <c r="CF56" s="51"/>
      <c r="CG56" s="51"/>
      <c r="CH56" s="51"/>
      <c r="CI56" s="51"/>
      <c r="CJ56" s="53"/>
      <c r="CK56" s="53"/>
      <c r="CL56" s="53"/>
      <c r="CM56" s="53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53"/>
      <c r="DQ56" s="53"/>
      <c r="DR56" s="53"/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  <c r="EO56" s="53"/>
      <c r="EP56" s="53"/>
      <c r="EQ56" s="53"/>
      <c r="ER56" s="53"/>
      <c r="ES56" s="53"/>
      <c r="ET56" s="53"/>
      <c r="EU56" s="53"/>
      <c r="EV56" s="53"/>
      <c r="EW56"/>
      <c r="EX56"/>
      <c r="EY56"/>
      <c r="EZ56"/>
      <c r="FA56"/>
      <c r="FB56"/>
    </row>
    <row r="57" spans="1:158" ht="15" customHeight="1" x14ac:dyDescent="0.2">
      <c r="A57" s="358"/>
      <c r="B57" s="359"/>
      <c r="C57" s="359"/>
      <c r="D57" s="359"/>
      <c r="E57" s="362"/>
      <c r="F57" s="362"/>
      <c r="G57" s="362"/>
      <c r="H57" s="362"/>
      <c r="I57" s="362"/>
      <c r="J57" s="362"/>
      <c r="K57" s="362"/>
      <c r="L57" s="362"/>
      <c r="M57" s="362"/>
      <c r="N57" s="362"/>
      <c r="O57" s="362"/>
      <c r="P57" s="362"/>
      <c r="Q57" s="362"/>
      <c r="R57" s="363"/>
      <c r="S57" s="357"/>
      <c r="T57" s="376"/>
      <c r="U57" s="376"/>
      <c r="V57" s="376"/>
      <c r="W57" s="376"/>
      <c r="X57" s="376"/>
      <c r="Y57" s="376"/>
      <c r="Z57" s="376"/>
      <c r="AA57" s="376"/>
      <c r="AB57" s="376"/>
      <c r="AC57" s="376"/>
      <c r="AD57" s="376"/>
      <c r="AE57" s="376"/>
      <c r="AF57" s="376"/>
      <c r="AG57" s="376"/>
      <c r="AH57" s="376"/>
      <c r="AI57" s="376"/>
      <c r="AJ57" s="376"/>
      <c r="AK57" s="376"/>
      <c r="AL57" s="376"/>
      <c r="AM57" s="376"/>
      <c r="AN57" s="376"/>
      <c r="AO57" s="376"/>
      <c r="AP57" s="376"/>
      <c r="AQ57" s="376"/>
      <c r="AR57" s="376"/>
      <c r="AS57" s="376"/>
      <c r="AT57" s="376"/>
      <c r="AU57" s="376"/>
      <c r="AV57" s="376"/>
      <c r="AW57" s="376"/>
      <c r="AX57" s="376"/>
      <c r="AY57" s="376"/>
      <c r="AZ57" s="376"/>
      <c r="BA57" s="376"/>
      <c r="BB57" s="376"/>
      <c r="BC57" s="376"/>
      <c r="BD57" s="376"/>
      <c r="BE57" s="376"/>
      <c r="BF57" s="376"/>
      <c r="BG57" s="376"/>
      <c r="BH57" s="376"/>
      <c r="BI57" s="376"/>
      <c r="BJ57" s="376"/>
      <c r="BK57" s="376"/>
      <c r="BL57" s="376"/>
      <c r="BM57" s="376"/>
      <c r="BN57" s="376"/>
      <c r="BO57" s="376"/>
      <c r="BP57" s="376"/>
      <c r="BQ57" s="376"/>
      <c r="BR57" s="376"/>
      <c r="BS57" s="376"/>
      <c r="BT57" s="376"/>
      <c r="BU57" s="376"/>
      <c r="BV57" s="376"/>
      <c r="BW57" s="376"/>
      <c r="BX57" s="376"/>
      <c r="BY57" s="376"/>
      <c r="BZ57" s="376"/>
      <c r="CA57" s="373"/>
      <c r="CB57" s="51"/>
      <c r="CC57" s="51"/>
      <c r="CD57" s="51"/>
      <c r="CE57" s="51"/>
      <c r="CF57" s="51"/>
      <c r="CG57" s="51"/>
      <c r="CH57" s="51"/>
      <c r="CI57" s="51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3"/>
      <c r="EP57" s="53"/>
      <c r="EQ57" s="53"/>
      <c r="ER57" s="53"/>
      <c r="ES57" s="53"/>
      <c r="ET57" s="53"/>
      <c r="EU57" s="53"/>
      <c r="EV57" s="53"/>
      <c r="EW57"/>
      <c r="EX57"/>
      <c r="EY57"/>
      <c r="EZ57"/>
      <c r="FA57"/>
      <c r="FB57"/>
    </row>
    <row r="58" spans="1:158" ht="15" customHeight="1" x14ac:dyDescent="0.2">
      <c r="A58" s="358"/>
      <c r="B58" s="359"/>
      <c r="C58" s="359"/>
      <c r="D58" s="359"/>
      <c r="E58" s="362"/>
      <c r="F58" s="362"/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3"/>
      <c r="S58" s="357"/>
      <c r="T58" s="376"/>
      <c r="U58" s="376"/>
      <c r="V58" s="376"/>
      <c r="W58" s="376"/>
      <c r="X58" s="376"/>
      <c r="Y58" s="376"/>
      <c r="Z58" s="376"/>
      <c r="AA58" s="376"/>
      <c r="AB58" s="376"/>
      <c r="AC58" s="376"/>
      <c r="AD58" s="376"/>
      <c r="AE58" s="376"/>
      <c r="AF58" s="376"/>
      <c r="AG58" s="376"/>
      <c r="AH58" s="376"/>
      <c r="AI58" s="376"/>
      <c r="AJ58" s="376"/>
      <c r="AK58" s="376"/>
      <c r="AL58" s="376"/>
      <c r="AM58" s="376"/>
      <c r="AN58" s="376"/>
      <c r="AO58" s="376"/>
      <c r="AP58" s="376"/>
      <c r="AQ58" s="376"/>
      <c r="AR58" s="376"/>
      <c r="AS58" s="376"/>
      <c r="AT58" s="376"/>
      <c r="AU58" s="376"/>
      <c r="AV58" s="376"/>
      <c r="AW58" s="376"/>
      <c r="AX58" s="376"/>
      <c r="AY58" s="376"/>
      <c r="AZ58" s="376"/>
      <c r="BA58" s="376"/>
      <c r="BB58" s="376"/>
      <c r="BC58" s="376"/>
      <c r="BD58" s="376"/>
      <c r="BE58" s="376"/>
      <c r="BF58" s="376"/>
      <c r="BG58" s="376"/>
      <c r="BH58" s="376"/>
      <c r="BI58" s="376"/>
      <c r="BJ58" s="376"/>
      <c r="BK58" s="376"/>
      <c r="BL58" s="376"/>
      <c r="BM58" s="376"/>
      <c r="BN58" s="376"/>
      <c r="BO58" s="376"/>
      <c r="BP58" s="376"/>
      <c r="BQ58" s="376"/>
      <c r="BR58" s="376"/>
      <c r="BS58" s="376"/>
      <c r="BT58" s="376"/>
      <c r="BU58" s="376"/>
      <c r="BV58" s="376"/>
      <c r="BW58" s="376"/>
      <c r="BX58" s="376"/>
      <c r="BY58" s="376"/>
      <c r="BZ58" s="376"/>
      <c r="CA58" s="373"/>
      <c r="CB58" s="51"/>
      <c r="CC58" s="51"/>
      <c r="CD58" s="51"/>
      <c r="CE58" s="51"/>
      <c r="CF58" s="51"/>
      <c r="CG58" s="51"/>
      <c r="CH58" s="51"/>
      <c r="CI58" s="51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  <c r="EW58"/>
      <c r="EX58"/>
      <c r="EY58"/>
      <c r="EZ58"/>
      <c r="FA58"/>
      <c r="FB58"/>
    </row>
    <row r="59" spans="1:158" ht="15" customHeight="1" x14ac:dyDescent="0.2">
      <c r="A59" s="358"/>
      <c r="B59" s="359"/>
      <c r="C59" s="359"/>
      <c r="D59" s="359"/>
      <c r="E59" s="362"/>
      <c r="F59" s="362"/>
      <c r="G59" s="362"/>
      <c r="H59" s="362"/>
      <c r="I59" s="362"/>
      <c r="J59" s="362"/>
      <c r="K59" s="362"/>
      <c r="L59" s="362"/>
      <c r="M59" s="362"/>
      <c r="N59" s="362"/>
      <c r="O59" s="362"/>
      <c r="P59" s="362"/>
      <c r="Q59" s="362"/>
      <c r="R59" s="363"/>
      <c r="S59" s="357"/>
      <c r="T59" s="376"/>
      <c r="U59" s="376"/>
      <c r="V59" s="376"/>
      <c r="W59" s="376"/>
      <c r="X59" s="376"/>
      <c r="Y59" s="376"/>
      <c r="Z59" s="376"/>
      <c r="AA59" s="376"/>
      <c r="AB59" s="376"/>
      <c r="AC59" s="376"/>
      <c r="AD59" s="376"/>
      <c r="AE59" s="376"/>
      <c r="AF59" s="376"/>
      <c r="AG59" s="376"/>
      <c r="AH59" s="376"/>
      <c r="AI59" s="376"/>
      <c r="AJ59" s="376"/>
      <c r="AK59" s="376"/>
      <c r="AL59" s="376"/>
      <c r="AM59" s="376"/>
      <c r="AN59" s="376"/>
      <c r="AO59" s="376"/>
      <c r="AP59" s="376"/>
      <c r="AQ59" s="376"/>
      <c r="AR59" s="376"/>
      <c r="AS59" s="376"/>
      <c r="AT59" s="376"/>
      <c r="AU59" s="376"/>
      <c r="AV59" s="376"/>
      <c r="AW59" s="376"/>
      <c r="AX59" s="376"/>
      <c r="AY59" s="376"/>
      <c r="AZ59" s="376"/>
      <c r="BA59" s="376"/>
      <c r="BB59" s="376"/>
      <c r="BC59" s="376"/>
      <c r="BD59" s="376"/>
      <c r="BE59" s="376"/>
      <c r="BF59" s="376"/>
      <c r="BG59" s="376"/>
      <c r="BH59" s="376"/>
      <c r="BI59" s="376"/>
      <c r="BJ59" s="376"/>
      <c r="BK59" s="376"/>
      <c r="BL59" s="376"/>
      <c r="BM59" s="376"/>
      <c r="BN59" s="376"/>
      <c r="BO59" s="376"/>
      <c r="BP59" s="376"/>
      <c r="BQ59" s="376"/>
      <c r="BR59" s="376"/>
      <c r="BS59" s="376"/>
      <c r="BT59" s="376"/>
      <c r="BU59" s="376"/>
      <c r="BV59" s="376"/>
      <c r="BW59" s="376"/>
      <c r="BX59" s="376"/>
      <c r="BY59" s="376"/>
      <c r="BZ59" s="376"/>
      <c r="CA59" s="373"/>
      <c r="CB59" s="51"/>
      <c r="CC59" s="51"/>
      <c r="CD59" s="51"/>
      <c r="CE59" s="51"/>
      <c r="CF59" s="51"/>
      <c r="CG59" s="51"/>
      <c r="CH59" s="51"/>
      <c r="CI59" s="51"/>
      <c r="CJ59" s="53"/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3"/>
      <c r="EO59" s="53"/>
      <c r="EP59" s="53"/>
      <c r="EQ59" s="53"/>
      <c r="ER59" s="53"/>
      <c r="ES59" s="53"/>
      <c r="ET59" s="53"/>
      <c r="EU59" s="53"/>
      <c r="EV59" s="53"/>
      <c r="EW59"/>
      <c r="EX59"/>
      <c r="EY59"/>
      <c r="EZ59"/>
      <c r="FA59"/>
      <c r="FB59"/>
    </row>
    <row r="60" spans="1:158" ht="15" customHeight="1" x14ac:dyDescent="0.2">
      <c r="A60" s="360"/>
      <c r="B60" s="361"/>
      <c r="C60" s="361"/>
      <c r="D60" s="361"/>
      <c r="E60" s="364"/>
      <c r="F60" s="364"/>
      <c r="G60" s="364"/>
      <c r="H60" s="364"/>
      <c r="I60" s="364"/>
      <c r="J60" s="364"/>
      <c r="K60" s="364"/>
      <c r="L60" s="364"/>
      <c r="M60" s="364"/>
      <c r="N60" s="364"/>
      <c r="O60" s="364"/>
      <c r="P60" s="364"/>
      <c r="Q60" s="364"/>
      <c r="R60" s="365"/>
      <c r="S60" s="367"/>
      <c r="T60" s="377"/>
      <c r="U60" s="377"/>
      <c r="V60" s="377"/>
      <c r="W60" s="377"/>
      <c r="X60" s="377"/>
      <c r="Y60" s="377"/>
      <c r="Z60" s="377"/>
      <c r="AA60" s="377"/>
      <c r="AB60" s="377"/>
      <c r="AC60" s="377"/>
      <c r="AD60" s="377"/>
      <c r="AE60" s="377"/>
      <c r="AF60" s="377"/>
      <c r="AG60" s="377"/>
      <c r="AH60" s="377"/>
      <c r="AI60" s="377"/>
      <c r="AJ60" s="377"/>
      <c r="AK60" s="377"/>
      <c r="AL60" s="377"/>
      <c r="AM60" s="377"/>
      <c r="AN60" s="377"/>
      <c r="AO60" s="377"/>
      <c r="AP60" s="377"/>
      <c r="AQ60" s="377"/>
      <c r="AR60" s="377"/>
      <c r="AS60" s="377"/>
      <c r="AT60" s="377"/>
      <c r="AU60" s="377"/>
      <c r="AV60" s="377"/>
      <c r="AW60" s="377"/>
      <c r="AX60" s="377"/>
      <c r="AY60" s="377"/>
      <c r="AZ60" s="377"/>
      <c r="BA60" s="377"/>
      <c r="BB60" s="377"/>
      <c r="BC60" s="377"/>
      <c r="BD60" s="377"/>
      <c r="BE60" s="377"/>
      <c r="BF60" s="377"/>
      <c r="BG60" s="377"/>
      <c r="BH60" s="377"/>
      <c r="BI60" s="377"/>
      <c r="BJ60" s="377"/>
      <c r="BK60" s="377"/>
      <c r="BL60" s="377"/>
      <c r="BM60" s="377"/>
      <c r="BN60" s="377"/>
      <c r="BO60" s="377"/>
      <c r="BP60" s="377"/>
      <c r="BQ60" s="377"/>
      <c r="BR60" s="377"/>
      <c r="BS60" s="377"/>
      <c r="BT60" s="377"/>
      <c r="BU60" s="377"/>
      <c r="BV60" s="377"/>
      <c r="BW60" s="377"/>
      <c r="BX60" s="377"/>
      <c r="BY60" s="377"/>
      <c r="BZ60" s="377"/>
      <c r="CA60" s="374"/>
      <c r="CB60" s="51"/>
      <c r="CC60" s="51"/>
      <c r="CD60" s="51"/>
      <c r="CE60" s="51"/>
      <c r="CF60" s="51"/>
      <c r="CG60" s="51"/>
      <c r="CH60" s="51"/>
      <c r="CI60" s="51"/>
      <c r="CJ60" s="208"/>
      <c r="CK60" s="53"/>
      <c r="CL60" s="53"/>
      <c r="CM60" s="53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3"/>
      <c r="EO60" s="53"/>
      <c r="EP60" s="53"/>
      <c r="EQ60" s="53"/>
      <c r="ER60" s="53"/>
      <c r="ES60" s="53"/>
      <c r="ET60" s="53"/>
      <c r="EU60" s="53"/>
      <c r="EV60" s="53"/>
      <c r="EW60"/>
      <c r="EX60"/>
      <c r="EY60"/>
      <c r="EZ60"/>
      <c r="FA60"/>
      <c r="FB60"/>
    </row>
    <row r="61" spans="1:158" ht="15" customHeight="1" x14ac:dyDescent="0.2">
      <c r="A61" s="354" t="s">
        <v>157</v>
      </c>
      <c r="B61" s="354"/>
      <c r="C61" s="354"/>
      <c r="D61" s="354"/>
      <c r="E61" s="354"/>
      <c r="F61" s="354"/>
      <c r="G61" s="354"/>
      <c r="H61" s="354"/>
      <c r="I61" s="354"/>
      <c r="J61" s="354"/>
      <c r="K61" s="354"/>
      <c r="L61" s="354"/>
      <c r="M61" s="354"/>
      <c r="N61" s="354"/>
      <c r="O61" s="354"/>
      <c r="P61" s="354"/>
      <c r="Q61" s="354"/>
      <c r="R61" s="354"/>
      <c r="S61" s="354"/>
      <c r="T61" s="354"/>
      <c r="U61" s="354"/>
      <c r="V61" s="354"/>
      <c r="W61" s="354"/>
      <c r="X61" s="354"/>
      <c r="Y61" s="354"/>
      <c r="Z61" s="354"/>
      <c r="AA61" s="354"/>
      <c r="AB61" s="354"/>
      <c r="AC61" s="354"/>
      <c r="AD61" s="354"/>
      <c r="AE61" s="354"/>
      <c r="AF61" s="354"/>
      <c r="AG61" s="354"/>
      <c r="AH61" s="354"/>
      <c r="AI61" s="354"/>
      <c r="AJ61" s="354"/>
      <c r="AK61" s="354"/>
      <c r="AL61" s="354"/>
      <c r="AM61" s="354"/>
      <c r="AN61" s="354"/>
      <c r="AO61" s="354"/>
      <c r="AP61" s="354"/>
      <c r="AQ61" s="354"/>
      <c r="AR61" s="354"/>
      <c r="AS61" s="354"/>
      <c r="AT61" s="354"/>
      <c r="AU61" s="354"/>
      <c r="AV61" s="354"/>
      <c r="AW61" s="354"/>
      <c r="AX61" s="354"/>
      <c r="AY61" s="354"/>
      <c r="AZ61" s="354"/>
      <c r="BA61" s="354"/>
      <c r="BB61" s="354"/>
      <c r="BC61" s="354"/>
      <c r="BD61" s="354"/>
      <c r="BE61" s="354"/>
      <c r="BF61" s="354"/>
      <c r="BG61" s="354"/>
      <c r="BH61" s="354"/>
      <c r="BI61" s="354"/>
      <c r="BJ61" s="354"/>
      <c r="BK61" s="354"/>
      <c r="BL61" s="354"/>
      <c r="BM61" s="354"/>
      <c r="BN61" s="354"/>
      <c r="BO61" s="354"/>
      <c r="BP61" s="354"/>
      <c r="BQ61" s="354"/>
      <c r="BR61" s="354"/>
      <c r="BS61" s="354"/>
      <c r="BT61" s="354"/>
      <c r="BU61" s="354"/>
      <c r="BV61" s="354"/>
      <c r="BW61" s="354"/>
      <c r="BX61" s="354"/>
      <c r="BY61" s="354"/>
      <c r="BZ61" s="354"/>
      <c r="CA61" s="354"/>
      <c r="CB61" s="356"/>
      <c r="CC61" s="356"/>
      <c r="CD61" s="356"/>
      <c r="CE61" s="356"/>
      <c r="CF61" s="356"/>
      <c r="CG61" s="356"/>
      <c r="CH61" s="356"/>
      <c r="CI61" s="356"/>
      <c r="CJ61" s="52" t="s">
        <v>171</v>
      </c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2"/>
      <c r="DP61" s="52"/>
      <c r="DQ61" s="52"/>
      <c r="DR61" s="52"/>
      <c r="DS61" s="52"/>
      <c r="DT61" s="52"/>
      <c r="DU61" s="52"/>
      <c r="DV61" s="52"/>
      <c r="DW61" s="52"/>
      <c r="DX61" s="52"/>
      <c r="DY61" s="52"/>
      <c r="DZ61" s="52"/>
      <c r="EA61" s="52"/>
      <c r="EB61" s="52"/>
      <c r="EC61" s="52"/>
      <c r="ED61" s="52"/>
      <c r="EE61" s="52"/>
      <c r="EF61" s="52"/>
      <c r="EG61" s="52"/>
      <c r="EH61" s="52"/>
      <c r="EI61" s="52"/>
      <c r="EJ61" s="52"/>
      <c r="EK61" s="52"/>
      <c r="EL61" s="52"/>
      <c r="EM61" s="52"/>
      <c r="EN61" s="52"/>
      <c r="EO61" s="52"/>
      <c r="EP61" s="52"/>
      <c r="EQ61" s="52"/>
      <c r="ER61" s="52"/>
      <c r="ES61" s="52"/>
      <c r="ET61" s="52"/>
      <c r="EU61" s="52"/>
      <c r="EV61" s="52"/>
      <c r="EW61"/>
      <c r="EX61"/>
      <c r="EY61"/>
      <c r="EZ61"/>
      <c r="FA61"/>
      <c r="FB61"/>
    </row>
    <row r="62" spans="1:158" ht="15" customHeight="1" x14ac:dyDescent="0.2">
      <c r="A62" s="355"/>
      <c r="B62" s="355"/>
      <c r="C62" s="355"/>
      <c r="D62" s="355"/>
      <c r="E62" s="355"/>
      <c r="F62" s="355"/>
      <c r="G62" s="355"/>
      <c r="H62" s="355"/>
      <c r="I62" s="355"/>
      <c r="J62" s="355"/>
      <c r="K62" s="355"/>
      <c r="L62" s="355"/>
      <c r="M62" s="355"/>
      <c r="N62" s="355"/>
      <c r="O62" s="355"/>
      <c r="P62" s="355"/>
      <c r="Q62" s="355"/>
      <c r="R62" s="355"/>
      <c r="S62" s="355"/>
      <c r="T62" s="355"/>
      <c r="U62" s="355"/>
      <c r="V62" s="355"/>
      <c r="W62" s="355"/>
      <c r="X62" s="355"/>
      <c r="Y62" s="355"/>
      <c r="Z62" s="355"/>
      <c r="AA62" s="355"/>
      <c r="AB62" s="355"/>
      <c r="AC62" s="355"/>
      <c r="AD62" s="355"/>
      <c r="AE62" s="355"/>
      <c r="AF62" s="355"/>
      <c r="AG62" s="355"/>
      <c r="AH62" s="355"/>
      <c r="AI62" s="355"/>
      <c r="AJ62" s="355"/>
      <c r="AK62" s="355"/>
      <c r="AL62" s="355"/>
      <c r="AM62" s="355"/>
      <c r="AN62" s="355"/>
      <c r="AO62" s="355"/>
      <c r="AP62" s="355"/>
      <c r="AQ62" s="355"/>
      <c r="AR62" s="355"/>
      <c r="AS62" s="355"/>
      <c r="AT62" s="355"/>
      <c r="AU62" s="355"/>
      <c r="AV62" s="355"/>
      <c r="AW62" s="355"/>
      <c r="AX62" s="355"/>
      <c r="AY62" s="355"/>
      <c r="AZ62" s="355"/>
      <c r="BA62" s="355"/>
      <c r="BB62" s="355"/>
      <c r="BC62" s="355"/>
      <c r="BD62" s="355"/>
      <c r="BE62" s="355"/>
      <c r="BF62" s="355"/>
      <c r="BG62" s="355"/>
      <c r="BH62" s="355"/>
      <c r="BI62" s="355"/>
      <c r="BJ62" s="355"/>
      <c r="BK62" s="355"/>
      <c r="BL62" s="355"/>
      <c r="BM62" s="355"/>
      <c r="BN62" s="355"/>
      <c r="BO62" s="355"/>
      <c r="BP62" s="355"/>
      <c r="BQ62" s="355"/>
      <c r="BR62" s="355"/>
      <c r="BS62" s="355"/>
      <c r="BT62" s="355"/>
      <c r="BU62" s="355"/>
      <c r="BV62" s="355"/>
      <c r="BW62" s="355"/>
      <c r="BX62" s="355"/>
      <c r="BY62" s="355"/>
      <c r="BZ62" s="355"/>
      <c r="CA62" s="355"/>
      <c r="CB62" s="93"/>
      <c r="CC62" s="93"/>
      <c r="CD62" s="93"/>
      <c r="CE62" s="93"/>
      <c r="CF62" s="93"/>
      <c r="CG62" s="93"/>
      <c r="CH62" s="93"/>
      <c r="CI62" s="93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  <c r="EE62" s="52"/>
      <c r="EF62" s="52"/>
      <c r="EG62" s="52"/>
      <c r="EH62" s="52"/>
      <c r="EI62" s="52"/>
      <c r="EJ62" s="52"/>
      <c r="EK62" s="52"/>
      <c r="EL62" s="52"/>
      <c r="EM62" s="52"/>
      <c r="EN62" s="52"/>
      <c r="EO62" s="52"/>
      <c r="EP62" s="52"/>
      <c r="EQ62" s="52"/>
      <c r="ER62" s="52"/>
      <c r="ES62" s="52"/>
      <c r="ET62" s="52"/>
      <c r="EU62" s="52"/>
      <c r="EV62" s="52"/>
      <c r="EW62"/>
      <c r="EX62"/>
      <c r="EY62"/>
      <c r="EZ62"/>
      <c r="FA62"/>
      <c r="FB62"/>
    </row>
    <row r="63" spans="1:158" ht="15" customHeight="1" x14ac:dyDescent="0.2">
      <c r="A63" s="351"/>
      <c r="B63" s="351"/>
      <c r="C63" s="351"/>
      <c r="D63" s="351"/>
      <c r="E63" s="351"/>
      <c r="F63" s="351"/>
      <c r="G63" s="351"/>
      <c r="H63" s="351"/>
      <c r="I63" s="351"/>
      <c r="J63" s="351"/>
      <c r="K63" s="351"/>
      <c r="L63" s="351"/>
      <c r="M63" s="351"/>
      <c r="N63" s="351"/>
      <c r="O63" s="351"/>
      <c r="P63" s="351"/>
      <c r="Q63" s="351"/>
      <c r="R63" s="351"/>
      <c r="S63" s="351"/>
      <c r="T63" s="351"/>
      <c r="U63" s="351"/>
      <c r="V63" s="351"/>
      <c r="W63" s="351"/>
      <c r="X63" s="351"/>
      <c r="Y63" s="351"/>
      <c r="Z63" s="351"/>
      <c r="AA63" s="351"/>
      <c r="AB63" s="351"/>
      <c r="AC63" s="351"/>
      <c r="AD63" s="351"/>
      <c r="AE63" s="351"/>
      <c r="AF63" s="351"/>
      <c r="AG63" s="351"/>
      <c r="AH63" s="351"/>
      <c r="AI63" s="351"/>
      <c r="AJ63" s="351"/>
      <c r="AK63" s="351"/>
      <c r="AL63" s="351"/>
      <c r="AM63" s="351"/>
      <c r="AN63" s="351"/>
      <c r="AO63" s="351"/>
      <c r="AP63" s="351"/>
      <c r="AQ63" s="351"/>
      <c r="AR63" s="351"/>
      <c r="AS63" s="351"/>
      <c r="AT63" s="351"/>
      <c r="AU63" s="351"/>
      <c r="AV63" s="351"/>
      <c r="AW63" s="351"/>
      <c r="AX63" s="351"/>
      <c r="AY63" s="351"/>
      <c r="AZ63" s="351"/>
      <c r="BA63" s="351"/>
      <c r="BB63" s="351"/>
      <c r="BC63" s="351"/>
      <c r="BD63" s="351"/>
      <c r="BE63" s="351"/>
      <c r="BF63" s="351"/>
      <c r="BG63" s="351"/>
      <c r="BH63" s="351"/>
      <c r="BI63" s="351"/>
      <c r="BJ63" s="351"/>
      <c r="BK63" s="351"/>
      <c r="BL63" s="351"/>
      <c r="BM63" s="351"/>
      <c r="BN63" s="351"/>
      <c r="BO63" s="351"/>
      <c r="BP63" s="351"/>
      <c r="BQ63" s="351"/>
      <c r="BR63" s="351"/>
      <c r="BS63" s="351"/>
      <c r="BT63" s="351"/>
      <c r="BU63" s="351"/>
      <c r="BV63" s="351"/>
      <c r="BW63" s="351"/>
      <c r="BX63" s="351"/>
      <c r="BY63" s="351"/>
      <c r="BZ63" s="351"/>
      <c r="CA63" s="351"/>
      <c r="CB63" s="93"/>
      <c r="CC63" s="93"/>
      <c r="CD63" s="93"/>
      <c r="CE63" s="93"/>
      <c r="CF63" s="93"/>
      <c r="CG63" s="93"/>
      <c r="CH63" s="93"/>
      <c r="CI63" s="93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  <c r="EM63" s="51"/>
      <c r="EN63" s="51"/>
      <c r="EO63" s="51"/>
      <c r="EP63" s="51"/>
      <c r="EQ63" s="51"/>
      <c r="ER63" s="51"/>
      <c r="ES63" s="51"/>
      <c r="ET63" s="51"/>
      <c r="EU63" s="51"/>
      <c r="EV63" s="51"/>
      <c r="EW63"/>
      <c r="EX63"/>
      <c r="EY63"/>
      <c r="EZ63"/>
      <c r="FA63"/>
      <c r="FB63"/>
    </row>
    <row r="64" spans="1:158" ht="15" customHeight="1" x14ac:dyDescent="0.2">
      <c r="A64" s="351"/>
      <c r="B64" s="351"/>
      <c r="C64" s="351"/>
      <c r="D64" s="351"/>
      <c r="E64" s="351"/>
      <c r="F64" s="351"/>
      <c r="G64" s="351"/>
      <c r="H64" s="351"/>
      <c r="I64" s="351"/>
      <c r="J64" s="351"/>
      <c r="K64" s="351"/>
      <c r="L64" s="351"/>
      <c r="M64" s="351"/>
      <c r="N64" s="351"/>
      <c r="O64" s="351"/>
      <c r="P64" s="351"/>
      <c r="Q64" s="351"/>
      <c r="R64" s="351"/>
      <c r="S64" s="351"/>
      <c r="T64" s="351"/>
      <c r="U64" s="351"/>
      <c r="V64" s="351"/>
      <c r="W64" s="351"/>
      <c r="X64" s="351"/>
      <c r="Y64" s="351"/>
      <c r="Z64" s="351"/>
      <c r="AA64" s="351"/>
      <c r="AB64" s="351"/>
      <c r="AC64" s="351"/>
      <c r="AD64" s="351"/>
      <c r="AE64" s="351"/>
      <c r="AF64" s="351"/>
      <c r="AG64" s="351"/>
      <c r="AH64" s="351"/>
      <c r="AI64" s="351"/>
      <c r="AJ64" s="351"/>
      <c r="AK64" s="351"/>
      <c r="AL64" s="351"/>
      <c r="AM64" s="351"/>
      <c r="AN64" s="351"/>
      <c r="AO64" s="351"/>
      <c r="AP64" s="351"/>
      <c r="AQ64" s="351"/>
      <c r="AR64" s="351"/>
      <c r="AS64" s="351"/>
      <c r="AT64" s="351"/>
      <c r="AU64" s="351"/>
      <c r="AV64" s="351"/>
      <c r="AW64" s="351"/>
      <c r="AX64" s="351"/>
      <c r="AY64" s="351"/>
      <c r="AZ64" s="351"/>
      <c r="BA64" s="351"/>
      <c r="BB64" s="351"/>
      <c r="BC64" s="351"/>
      <c r="BD64" s="351"/>
      <c r="BE64" s="351"/>
      <c r="BF64" s="351"/>
      <c r="BG64" s="351"/>
      <c r="BH64" s="351"/>
      <c r="BI64" s="351"/>
      <c r="BJ64" s="351"/>
      <c r="BK64" s="351"/>
      <c r="BL64" s="351"/>
      <c r="BM64" s="351"/>
      <c r="BN64" s="351"/>
      <c r="BO64" s="351"/>
      <c r="BP64" s="351"/>
      <c r="BQ64" s="351"/>
      <c r="BR64" s="351"/>
      <c r="BS64" s="351"/>
      <c r="BT64" s="351"/>
      <c r="BU64" s="351"/>
      <c r="BV64" s="351"/>
      <c r="BW64" s="351"/>
      <c r="BX64" s="351"/>
      <c r="BY64" s="351"/>
      <c r="BZ64" s="351"/>
      <c r="CA64" s="351"/>
      <c r="CB64" s="93"/>
      <c r="CC64" s="93"/>
      <c r="CD64" s="93"/>
      <c r="CE64" s="93"/>
      <c r="CF64" s="93"/>
      <c r="CG64" s="93"/>
      <c r="CH64" s="93"/>
      <c r="CI64" s="93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  <c r="EW64"/>
      <c r="EX64"/>
      <c r="EY64"/>
      <c r="EZ64"/>
      <c r="FA64"/>
      <c r="FB64"/>
    </row>
    <row r="65" spans="1:158" ht="15" customHeight="1" x14ac:dyDescent="0.2">
      <c r="A65" s="351"/>
      <c r="B65" s="351"/>
      <c r="C65" s="351"/>
      <c r="D65" s="351"/>
      <c r="E65" s="351"/>
      <c r="F65" s="351"/>
      <c r="G65" s="351"/>
      <c r="H65" s="351"/>
      <c r="I65" s="351"/>
      <c r="J65" s="351"/>
      <c r="K65" s="351"/>
      <c r="L65" s="351"/>
      <c r="M65" s="351"/>
      <c r="N65" s="351"/>
      <c r="O65" s="351"/>
      <c r="P65" s="351"/>
      <c r="Q65" s="351"/>
      <c r="R65" s="351"/>
      <c r="S65" s="351"/>
      <c r="T65" s="351"/>
      <c r="U65" s="351"/>
      <c r="V65" s="351"/>
      <c r="W65" s="351"/>
      <c r="X65" s="351"/>
      <c r="Y65" s="351"/>
      <c r="Z65" s="351"/>
      <c r="AA65" s="351"/>
      <c r="AB65" s="351"/>
      <c r="AC65" s="351"/>
      <c r="AD65" s="351"/>
      <c r="AE65" s="351"/>
      <c r="AF65" s="351"/>
      <c r="AG65" s="351"/>
      <c r="AH65" s="351"/>
      <c r="AI65" s="351"/>
      <c r="AJ65" s="351"/>
      <c r="AK65" s="351"/>
      <c r="AL65" s="351"/>
      <c r="AM65" s="351"/>
      <c r="AN65" s="351"/>
      <c r="AO65" s="351"/>
      <c r="AP65" s="351"/>
      <c r="AQ65" s="351"/>
      <c r="AR65" s="351"/>
      <c r="AS65" s="351"/>
      <c r="AT65" s="351"/>
      <c r="AU65" s="351"/>
      <c r="AV65" s="351"/>
      <c r="AW65" s="351"/>
      <c r="AX65" s="351"/>
      <c r="AY65" s="351"/>
      <c r="AZ65" s="351"/>
      <c r="BA65" s="351"/>
      <c r="BB65" s="351"/>
      <c r="BC65" s="351"/>
      <c r="BD65" s="351"/>
      <c r="BE65" s="351"/>
      <c r="BF65" s="351"/>
      <c r="BG65" s="351"/>
      <c r="BH65" s="351"/>
      <c r="BI65" s="351"/>
      <c r="BJ65" s="351"/>
      <c r="BK65" s="351"/>
      <c r="BL65" s="351"/>
      <c r="BM65" s="351"/>
      <c r="BN65" s="351"/>
      <c r="BO65" s="351"/>
      <c r="BP65" s="351"/>
      <c r="BQ65" s="351"/>
      <c r="BR65" s="351"/>
      <c r="BS65" s="351"/>
      <c r="BT65" s="351"/>
      <c r="BU65" s="351"/>
      <c r="BV65" s="351"/>
      <c r="BW65" s="351"/>
      <c r="BX65" s="351"/>
      <c r="BY65" s="351"/>
      <c r="BZ65" s="351"/>
      <c r="CA65" s="351"/>
      <c r="CB65" s="93"/>
      <c r="CC65" s="93"/>
      <c r="CD65" s="93"/>
      <c r="CE65" s="93"/>
      <c r="CF65" s="93"/>
      <c r="CG65" s="93"/>
      <c r="CH65" s="93"/>
      <c r="CI65" s="93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  <c r="EW65"/>
      <c r="EX65"/>
      <c r="EY65"/>
      <c r="EZ65"/>
      <c r="FA65"/>
      <c r="FB65"/>
    </row>
    <row r="66" spans="1:158" ht="15" customHeight="1" x14ac:dyDescent="0.15">
      <c r="A66" s="351"/>
      <c r="B66" s="351"/>
      <c r="C66" s="351"/>
      <c r="D66" s="351"/>
      <c r="E66" s="351"/>
      <c r="F66" s="351"/>
      <c r="G66" s="351"/>
      <c r="H66" s="351"/>
      <c r="I66" s="351"/>
      <c r="J66" s="351"/>
      <c r="K66" s="351"/>
      <c r="L66" s="351"/>
      <c r="M66" s="351"/>
      <c r="N66" s="351"/>
      <c r="O66" s="351"/>
      <c r="P66" s="351"/>
      <c r="Q66" s="351"/>
      <c r="R66" s="351"/>
      <c r="S66" s="351"/>
      <c r="T66" s="351"/>
      <c r="U66" s="351"/>
      <c r="V66" s="351"/>
      <c r="W66" s="351"/>
      <c r="X66" s="351"/>
      <c r="Y66" s="351"/>
      <c r="Z66" s="351"/>
      <c r="AA66" s="351"/>
      <c r="AB66" s="351"/>
      <c r="AC66" s="351"/>
      <c r="AD66" s="351"/>
      <c r="AE66" s="351"/>
      <c r="AF66" s="351"/>
      <c r="AG66" s="351"/>
      <c r="AH66" s="351"/>
      <c r="AI66" s="351"/>
      <c r="AJ66" s="351"/>
      <c r="AK66" s="351"/>
      <c r="AL66" s="351"/>
      <c r="AM66" s="351"/>
      <c r="AN66" s="351"/>
      <c r="AO66" s="351"/>
      <c r="AP66" s="351"/>
      <c r="AQ66" s="351"/>
      <c r="AR66" s="351"/>
      <c r="AS66" s="351"/>
      <c r="AT66" s="351"/>
      <c r="AU66" s="351"/>
      <c r="AV66" s="351"/>
      <c r="AW66" s="351"/>
      <c r="AX66" s="351"/>
      <c r="AY66" s="351"/>
      <c r="AZ66" s="351"/>
      <c r="BA66" s="351"/>
      <c r="BB66" s="351"/>
      <c r="BC66" s="351"/>
      <c r="BD66" s="351"/>
      <c r="BE66" s="351"/>
      <c r="BF66" s="351"/>
      <c r="BG66" s="351"/>
      <c r="BH66" s="351"/>
      <c r="BI66" s="351"/>
      <c r="BJ66" s="351"/>
      <c r="BK66" s="351"/>
      <c r="BL66" s="351"/>
      <c r="BM66" s="351"/>
      <c r="BN66" s="351"/>
      <c r="BO66" s="351"/>
      <c r="BP66" s="351"/>
      <c r="BQ66" s="351"/>
      <c r="BR66" s="351"/>
      <c r="BS66" s="351"/>
      <c r="BT66" s="351"/>
      <c r="BU66" s="351"/>
      <c r="BV66" s="351"/>
      <c r="BW66" s="351"/>
      <c r="BX66" s="351"/>
      <c r="BY66" s="351"/>
      <c r="BZ66" s="351"/>
      <c r="CA66" s="351"/>
      <c r="CB66" s="93"/>
      <c r="CC66" s="93"/>
      <c r="CD66" s="93"/>
      <c r="CE66" s="93"/>
      <c r="CF66" s="93"/>
      <c r="CG66" s="93"/>
      <c r="CH66" s="93"/>
      <c r="CI66" s="93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</row>
    <row r="67" spans="1:158" ht="15" customHeight="1" x14ac:dyDescent="0.15">
      <c r="A67" s="351"/>
      <c r="B67" s="351"/>
      <c r="C67" s="351"/>
      <c r="D67" s="351"/>
      <c r="E67" s="351"/>
      <c r="F67" s="351"/>
      <c r="G67" s="351"/>
      <c r="H67" s="351"/>
      <c r="I67" s="351"/>
      <c r="J67" s="351"/>
      <c r="K67" s="351"/>
      <c r="L67" s="351"/>
      <c r="M67" s="351"/>
      <c r="N67" s="351"/>
      <c r="O67" s="351"/>
      <c r="P67" s="351"/>
      <c r="Q67" s="351"/>
      <c r="R67" s="351"/>
      <c r="S67" s="351"/>
      <c r="T67" s="351"/>
      <c r="U67" s="351"/>
      <c r="V67" s="351"/>
      <c r="W67" s="351"/>
      <c r="X67" s="351"/>
      <c r="Y67" s="351"/>
      <c r="Z67" s="351"/>
      <c r="AA67" s="351"/>
      <c r="AB67" s="351"/>
      <c r="AC67" s="351"/>
      <c r="AD67" s="351"/>
      <c r="AE67" s="351"/>
      <c r="AF67" s="351"/>
      <c r="AG67" s="351"/>
      <c r="AH67" s="351"/>
      <c r="AI67" s="351"/>
      <c r="AJ67" s="351"/>
      <c r="AK67" s="351"/>
      <c r="AL67" s="351"/>
      <c r="AM67" s="351"/>
      <c r="AN67" s="351"/>
      <c r="AO67" s="351"/>
      <c r="AP67" s="351"/>
      <c r="AQ67" s="351"/>
      <c r="AR67" s="351"/>
      <c r="AS67" s="351"/>
      <c r="AT67" s="351"/>
      <c r="AU67" s="351"/>
      <c r="AV67" s="351"/>
      <c r="AW67" s="351"/>
      <c r="AX67" s="351"/>
      <c r="AY67" s="351"/>
      <c r="AZ67" s="351"/>
      <c r="BA67" s="351"/>
      <c r="BB67" s="351"/>
      <c r="BC67" s="351"/>
      <c r="BD67" s="351"/>
      <c r="BE67" s="351"/>
      <c r="BF67" s="351"/>
      <c r="BG67" s="351"/>
      <c r="BH67" s="351"/>
      <c r="BI67" s="351"/>
      <c r="BJ67" s="351"/>
      <c r="BK67" s="351"/>
      <c r="BL67" s="351"/>
      <c r="BM67" s="351"/>
      <c r="BN67" s="351"/>
      <c r="BO67" s="351"/>
      <c r="BP67" s="351"/>
      <c r="BQ67" s="351"/>
      <c r="BR67" s="351"/>
      <c r="BS67" s="351"/>
      <c r="BT67" s="351"/>
      <c r="BU67" s="351"/>
      <c r="BV67" s="351"/>
      <c r="BW67" s="351"/>
      <c r="BX67" s="351"/>
      <c r="BY67" s="351"/>
      <c r="BZ67" s="351"/>
      <c r="CA67" s="351"/>
      <c r="CB67" s="93"/>
      <c r="CC67" s="93"/>
      <c r="CD67" s="93"/>
      <c r="CE67" s="93"/>
      <c r="CF67" s="93"/>
      <c r="CG67" s="93"/>
      <c r="CH67" s="93"/>
      <c r="CI67" s="93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</row>
  </sheetData>
  <mergeCells count="304">
    <mergeCell ref="B1:DI1"/>
    <mergeCell ref="DJ1:EV1"/>
    <mergeCell ref="CJ15:EV15"/>
    <mergeCell ref="AO12:BA12"/>
    <mergeCell ref="BH12:BW12"/>
    <mergeCell ref="A12:AN12"/>
    <mergeCell ref="AO30:AQ30"/>
    <mergeCell ref="A35:D37"/>
    <mergeCell ref="A10:CA10"/>
    <mergeCell ref="CB10:CI10"/>
    <mergeCell ref="CJ10:EV10"/>
    <mergeCell ref="A11:BK11"/>
    <mergeCell ref="BL11:CA11"/>
    <mergeCell ref="CB11:CI11"/>
    <mergeCell ref="A14:CA14"/>
    <mergeCell ref="CJ11:EV11"/>
    <mergeCell ref="CB12:CI12"/>
    <mergeCell ref="CJ12:EV12"/>
    <mergeCell ref="BB12:BG12"/>
    <mergeCell ref="BX12:CA12"/>
    <mergeCell ref="CB14:CI14"/>
    <mergeCell ref="CJ14:EV14"/>
    <mergeCell ref="CB13:CI13"/>
    <mergeCell ref="CJ13:EV13"/>
    <mergeCell ref="AO13:AT13"/>
    <mergeCell ref="BB13:BE13"/>
    <mergeCell ref="A4:CA4"/>
    <mergeCell ref="CB4:CE4"/>
    <mergeCell ref="CF4:EV4"/>
    <mergeCell ref="A5:CA5"/>
    <mergeCell ref="DJ3:DO3"/>
    <mergeCell ref="DP3:DR3"/>
    <mergeCell ref="DS3:EI3"/>
    <mergeCell ref="A8:CA9"/>
    <mergeCell ref="CB8:CI8"/>
    <mergeCell ref="CJ8:EV8"/>
    <mergeCell ref="CB9:CI9"/>
    <mergeCell ref="CJ9:EV9"/>
    <mergeCell ref="A6:CA6"/>
    <mergeCell ref="A7:CA7"/>
    <mergeCell ref="CB7:CI7"/>
    <mergeCell ref="CJ7:EV7"/>
    <mergeCell ref="DP2:DR2"/>
    <mergeCell ref="DS2:EI2"/>
    <mergeCell ref="A3:CA3"/>
    <mergeCell ref="CB3:CI3"/>
    <mergeCell ref="CJ3:CO3"/>
    <mergeCell ref="CP3:CR3"/>
    <mergeCell ref="CS3:DI3"/>
    <mergeCell ref="A2:CA2"/>
    <mergeCell ref="CB2:CI2"/>
    <mergeCell ref="CJ2:CO2"/>
    <mergeCell ref="CP2:CR2"/>
    <mergeCell ref="CS2:DI2"/>
    <mergeCell ref="DJ2:DO2"/>
    <mergeCell ref="Z15:AC15"/>
    <mergeCell ref="AU13:BA13"/>
    <mergeCell ref="BF13:BL13"/>
    <mergeCell ref="BQ13:BW13"/>
    <mergeCell ref="A23:AC23"/>
    <mergeCell ref="CB18:CI18"/>
    <mergeCell ref="A13:AN13"/>
    <mergeCell ref="A15:Y15"/>
    <mergeCell ref="AD15:CA15"/>
    <mergeCell ref="CB15:CI15"/>
    <mergeCell ref="BM13:BP13"/>
    <mergeCell ref="BX13:CA13"/>
    <mergeCell ref="CB16:CI16"/>
    <mergeCell ref="A17:B17"/>
    <mergeCell ref="CB17:CI17"/>
    <mergeCell ref="CJ17:EV17"/>
    <mergeCell ref="CJ21:EV21"/>
    <mergeCell ref="CB20:CI20"/>
    <mergeCell ref="CJ20:EV20"/>
    <mergeCell ref="AO20:AQ20"/>
    <mergeCell ref="AR20:AV20"/>
    <mergeCell ref="AW20:AY20"/>
    <mergeCell ref="AZ20:BE20"/>
    <mergeCell ref="C18:Y18"/>
    <mergeCell ref="M16:Y17"/>
    <mergeCell ref="Z18:AC18"/>
    <mergeCell ref="AD16:CA16"/>
    <mergeCell ref="AD17:CA17"/>
    <mergeCell ref="AD18:CA18"/>
    <mergeCell ref="BF20:CA20"/>
    <mergeCell ref="AD20:AN20"/>
    <mergeCell ref="A20:AC20"/>
    <mergeCell ref="A16:B16"/>
    <mergeCell ref="C16:L17"/>
    <mergeCell ref="Z16:AC17"/>
    <mergeCell ref="CJ16:EV16"/>
    <mergeCell ref="CJ18:EV18"/>
    <mergeCell ref="A19:CA19"/>
    <mergeCell ref="CB19:CI19"/>
    <mergeCell ref="CJ19:EV19"/>
    <mergeCell ref="A18:B18"/>
    <mergeCell ref="CJ23:EV23"/>
    <mergeCell ref="CJ24:EV26"/>
    <mergeCell ref="CJ22:EV22"/>
    <mergeCell ref="CB26:CI26"/>
    <mergeCell ref="CB25:CI25"/>
    <mergeCell ref="CB23:CI23"/>
    <mergeCell ref="CB24:CI24"/>
    <mergeCell ref="CB22:CI22"/>
    <mergeCell ref="AO21:CA21"/>
    <mergeCell ref="AQ22:CA22"/>
    <mergeCell ref="AQ23:CA23"/>
    <mergeCell ref="AO24:CA24"/>
    <mergeCell ref="AD22:AP22"/>
    <mergeCell ref="CB29:CI29"/>
    <mergeCell ref="AA29:AT29"/>
    <mergeCell ref="A24:AC24"/>
    <mergeCell ref="A25:AC25"/>
    <mergeCell ref="A26:AC26"/>
    <mergeCell ref="AD21:AN21"/>
    <mergeCell ref="A21:AC21"/>
    <mergeCell ref="A22:AC22"/>
    <mergeCell ref="AQ25:CA25"/>
    <mergeCell ref="AQ26:CA26"/>
    <mergeCell ref="AD23:AP23"/>
    <mergeCell ref="AD24:AN24"/>
    <mergeCell ref="AD25:AP25"/>
    <mergeCell ref="AD26:AP26"/>
    <mergeCell ref="CB21:CI21"/>
    <mergeCell ref="A27:CA27"/>
    <mergeCell ref="CB27:CI27"/>
    <mergeCell ref="CJ27:EV27"/>
    <mergeCell ref="Q29:Z29"/>
    <mergeCell ref="A30:F30"/>
    <mergeCell ref="K30:N30"/>
    <mergeCell ref="G30:J30"/>
    <mergeCell ref="O30:R30"/>
    <mergeCell ref="W30:Z30"/>
    <mergeCell ref="AA30:AH30"/>
    <mergeCell ref="AI30:AK30"/>
    <mergeCell ref="AL30:AN30"/>
    <mergeCell ref="CJ30:EV30"/>
    <mergeCell ref="BK30:BL30"/>
    <mergeCell ref="AR30:AT30"/>
    <mergeCell ref="AU30:AY30"/>
    <mergeCell ref="AZ30:BE30"/>
    <mergeCell ref="BF30:BJ30"/>
    <mergeCell ref="BM30:CA30"/>
    <mergeCell ref="CJ29:EV29"/>
    <mergeCell ref="A28:CA28"/>
    <mergeCell ref="CB28:CI28"/>
    <mergeCell ref="CJ28:EV28"/>
    <mergeCell ref="AU29:BD29"/>
    <mergeCell ref="BE29:CA29"/>
    <mergeCell ref="A29:P29"/>
    <mergeCell ref="BY38:CA40"/>
    <mergeCell ref="AM38:BX40"/>
    <mergeCell ref="CJ33:EV33"/>
    <mergeCell ref="S30:V30"/>
    <mergeCell ref="CB30:CI30"/>
    <mergeCell ref="A34:CA34"/>
    <mergeCell ref="CB34:CI34"/>
    <mergeCell ref="CJ34:EV34"/>
    <mergeCell ref="BS41:BV43"/>
    <mergeCell ref="BW41:CA43"/>
    <mergeCell ref="A31:CA32"/>
    <mergeCell ref="CB31:CI31"/>
    <mergeCell ref="CJ31:EV31"/>
    <mergeCell ref="CB32:CI32"/>
    <mergeCell ref="CJ32:EV32"/>
    <mergeCell ref="E35:R37"/>
    <mergeCell ref="T35:BT37"/>
    <mergeCell ref="BU35:CA37"/>
    <mergeCell ref="CB35:CI35"/>
    <mergeCell ref="S35:S37"/>
    <mergeCell ref="CB36:CI36"/>
    <mergeCell ref="A33:CA33"/>
    <mergeCell ref="CB33:CI33"/>
    <mergeCell ref="BK41:BR43"/>
    <mergeCell ref="CB43:CI43"/>
    <mergeCell ref="CJ35:EV35"/>
    <mergeCell ref="CB38:CI38"/>
    <mergeCell ref="CJ38:EV38"/>
    <mergeCell ref="CB39:CI39"/>
    <mergeCell ref="CJ39:EV39"/>
    <mergeCell ref="CB40:CI40"/>
    <mergeCell ref="CJ40:EV40"/>
    <mergeCell ref="CB41:CI41"/>
    <mergeCell ref="CJ41:EV41"/>
    <mergeCell ref="CJ36:EV36"/>
    <mergeCell ref="CJ43:EV43"/>
    <mergeCell ref="CB42:CI42"/>
    <mergeCell ref="CJ42:EV42"/>
    <mergeCell ref="CB37:CI37"/>
    <mergeCell ref="CJ37:EV37"/>
    <mergeCell ref="A38:D43"/>
    <mergeCell ref="E38:R43"/>
    <mergeCell ref="AD38:AD40"/>
    <mergeCell ref="AD41:AD43"/>
    <mergeCell ref="AI47:AM48"/>
    <mergeCell ref="AN45:AQ46"/>
    <mergeCell ref="AN47:AQ48"/>
    <mergeCell ref="E44:R49"/>
    <mergeCell ref="Z45:AD46"/>
    <mergeCell ref="Z47:AD48"/>
    <mergeCell ref="AE45:AH46"/>
    <mergeCell ref="AE47:AH48"/>
    <mergeCell ref="AI45:AM46"/>
    <mergeCell ref="A44:D49"/>
    <mergeCell ref="T45:Y46"/>
    <mergeCell ref="T47:Y48"/>
    <mergeCell ref="AE41:AK43"/>
    <mergeCell ref="AL41:AL43"/>
    <mergeCell ref="S41:AC43"/>
    <mergeCell ref="AE38:AK40"/>
    <mergeCell ref="AL38:AL40"/>
    <mergeCell ref="AM41:BJ43"/>
    <mergeCell ref="S38:AC40"/>
    <mergeCell ref="BI48:CA48"/>
    <mergeCell ref="T44:CA44"/>
    <mergeCell ref="CJ44:EV44"/>
    <mergeCell ref="CB45:CI45"/>
    <mergeCell ref="CJ45:EV45"/>
    <mergeCell ref="CB47:CI47"/>
    <mergeCell ref="CB46:CI46"/>
    <mergeCell ref="CJ46:EV46"/>
    <mergeCell ref="CB49:CI49"/>
    <mergeCell ref="CB48:CI48"/>
    <mergeCell ref="CJ47:EV48"/>
    <mergeCell ref="CJ49:EV49"/>
    <mergeCell ref="CB44:CI44"/>
    <mergeCell ref="BF45:BH46"/>
    <mergeCell ref="BF47:BH48"/>
    <mergeCell ref="BI45:CA45"/>
    <mergeCell ref="BA45:BE46"/>
    <mergeCell ref="BA47:BE48"/>
    <mergeCell ref="BI46:BK47"/>
    <mergeCell ref="BU46:CA47"/>
    <mergeCell ref="BL46:BT47"/>
    <mergeCell ref="A50:D60"/>
    <mergeCell ref="E50:R60"/>
    <mergeCell ref="S50:S60"/>
    <mergeCell ref="BM49:CA49"/>
    <mergeCell ref="AR49:BL49"/>
    <mergeCell ref="T52:AN52"/>
    <mergeCell ref="CA50:CA60"/>
    <mergeCell ref="T50:BZ50"/>
    <mergeCell ref="AO51:BZ51"/>
    <mergeCell ref="AO52:BZ52"/>
    <mergeCell ref="T57:BZ57"/>
    <mergeCell ref="T58:BZ58"/>
    <mergeCell ref="T59:BZ59"/>
    <mergeCell ref="T60:BZ60"/>
    <mergeCell ref="T49:AQ49"/>
    <mergeCell ref="S44:S49"/>
    <mergeCell ref="T53:BZ53"/>
    <mergeCell ref="T54:BZ54"/>
    <mergeCell ref="T55:BZ55"/>
    <mergeCell ref="T56:BZ56"/>
    <mergeCell ref="AR45:AV46"/>
    <mergeCell ref="AR47:AV48"/>
    <mergeCell ref="AW45:AZ46"/>
    <mergeCell ref="AW47:AZ48"/>
    <mergeCell ref="A67:CA67"/>
    <mergeCell ref="CB67:CI67"/>
    <mergeCell ref="CJ67:EV67"/>
    <mergeCell ref="EJ2:EV2"/>
    <mergeCell ref="EJ3:EV3"/>
    <mergeCell ref="A64:CA64"/>
    <mergeCell ref="CB64:CI64"/>
    <mergeCell ref="CJ64:EV64"/>
    <mergeCell ref="A65:CA65"/>
    <mergeCell ref="CB65:CI65"/>
    <mergeCell ref="CJ65:EV65"/>
    <mergeCell ref="A63:CA63"/>
    <mergeCell ref="CB63:CI63"/>
    <mergeCell ref="CJ63:EV63"/>
    <mergeCell ref="CB5:EV5"/>
    <mergeCell ref="CB6:EV6"/>
    <mergeCell ref="CB60:CI60"/>
    <mergeCell ref="CJ60:EV60"/>
    <mergeCell ref="A61:CA62"/>
    <mergeCell ref="CB61:CI61"/>
    <mergeCell ref="CB50:CI50"/>
    <mergeCell ref="CJ50:EV50"/>
    <mergeCell ref="T51:AN51"/>
    <mergeCell ref="A66:CA66"/>
    <mergeCell ref="CB66:CI66"/>
    <mergeCell ref="CJ66:EV66"/>
    <mergeCell ref="CJ61:EV62"/>
    <mergeCell ref="CB62:CI62"/>
    <mergeCell ref="CB53:CI53"/>
    <mergeCell ref="CJ53:EV53"/>
    <mergeCell ref="CB59:CI59"/>
    <mergeCell ref="CJ59:EV59"/>
    <mergeCell ref="CB51:CI51"/>
    <mergeCell ref="CJ51:EV51"/>
    <mergeCell ref="CB52:CI52"/>
    <mergeCell ref="CJ52:EV52"/>
    <mergeCell ref="CB55:CI55"/>
    <mergeCell ref="CJ55:EV55"/>
    <mergeCell ref="CB56:CI56"/>
    <mergeCell ref="CJ56:EV56"/>
    <mergeCell ref="CB57:CI57"/>
    <mergeCell ref="CJ57:EV57"/>
    <mergeCell ref="CB58:CI58"/>
    <mergeCell ref="CJ58:EV58"/>
    <mergeCell ref="CB54:CI54"/>
    <mergeCell ref="CJ54:EV54"/>
  </mergeCells>
  <phoneticPr fontId="1"/>
  <conditionalFormatting sqref="AE38:AK40">
    <cfRule type="expression" dxfId="6" priority="6">
      <formula>$S$38="種　　類"</formula>
    </cfRule>
  </conditionalFormatting>
  <conditionalFormatting sqref="BL46:BT47">
    <cfRule type="expression" dxfId="5" priority="5">
      <formula>$AR$47=""</formula>
    </cfRule>
  </conditionalFormatting>
  <conditionalFormatting sqref="T47:Y48">
    <cfRule type="expression" dxfId="4" priority="4">
      <formula>$BL$46&lt;&gt;""</formula>
    </cfRule>
  </conditionalFormatting>
  <conditionalFormatting sqref="Z47:AD48">
    <cfRule type="expression" dxfId="3" priority="3">
      <formula>$BL$46&lt;&gt;""</formula>
    </cfRule>
  </conditionalFormatting>
  <conditionalFormatting sqref="AI47:AM48">
    <cfRule type="expression" dxfId="2" priority="2">
      <formula>$BL$46&lt;&gt;""</formula>
    </cfRule>
  </conditionalFormatting>
  <conditionalFormatting sqref="AR47:AV48">
    <cfRule type="expression" dxfId="1" priority="1">
      <formula>$BL$46&lt;&gt;""</formula>
    </cfRule>
  </conditionalFormatting>
  <pageMargins left="0.98425196850393704" right="0.39370078740157483" top="0.39370078740157483" bottom="0" header="0.19685039370078741" footer="0.19685039370078741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>
          <x14:formula1>
            <xm:f>'✕「選択」シート'!$AX$3:$AX$7</xm:f>
          </x14:formula1>
          <xm:sqref>BW41</xm:sqref>
        </x14:dataValidation>
        <x14:dataValidation type="list">
          <x14:formula1>
            <xm:f>'✕「選択」シート'!$G$3:$G$37</xm:f>
          </x14:formula1>
          <xm:sqref>Z45:AD48 AU13 G30</xm:sqref>
        </x14:dataValidation>
        <x14:dataValidation type="list">
          <x14:formula1>
            <xm:f>'✕「選択」シート'!$K$3:$K$15</xm:f>
          </x14:formula1>
          <xm:sqref>AI45:AM48 BF13 O30</xm:sqref>
        </x14:dataValidation>
        <x14:dataValidation type="list">
          <x14:formula1>
            <xm:f>'✕「選択」シート'!$O$6:$O$37</xm:f>
          </x14:formula1>
          <xm:sqref>AR45:AV48 BQ13 W30</xm:sqref>
        </x14:dataValidation>
        <x14:dataValidation type="list">
          <x14:formula1>
            <xm:f>'✕「選択」シート'!$C$3:$C$8</xm:f>
          </x14:formula1>
          <xm:sqref>T45:Y48 AO13:AT13 A30:F30</xm:sqref>
        </x14:dataValidation>
        <x14:dataValidation type="list">
          <x14:formula1>
            <xm:f>'✕「選択」シート'!$X$6:$X$7</xm:f>
          </x14:formula1>
          <xm:sqref>BX12:CA12</xm:sqref>
        </x14:dataValidation>
        <x14:dataValidation type="list">
          <x14:formula1>
            <xm:f>'✕「選択」シート'!$X$3:$X$5</xm:f>
          </x14:formula1>
          <xm:sqref>BB12:BG12</xm:sqref>
        </x14:dataValidation>
        <x14:dataValidation type="list">
          <x14:formula1>
            <xm:f>'✕「選択」シート'!$BB$3:$BB$7</xm:f>
          </x14:formula1>
          <xm:sqref>AR30:AT30</xm:sqref>
        </x14:dataValidation>
        <x14:dataValidation type="list">
          <x14:formula1>
            <xm:f>'✕「選択」シート'!$BF$3:$BF$23</xm:f>
          </x14:formula1>
          <xm:sqref>AE38:AK40</xm:sqref>
        </x14:dataValidation>
        <x14:dataValidation type="list">
          <x14:formula1>
            <xm:f>'✕「選択」シート'!$C$11:$C$16</xm:f>
          </x14:formula1>
          <xm:sqref>AL30:AN30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W67"/>
  <sheetViews>
    <sheetView zoomScale="110" zoomScaleNormal="110" workbookViewId="0">
      <pane ySplit="3" topLeftCell="A4" activePane="bottomLeft" state="frozen"/>
      <selection pane="bottomLeft"/>
    </sheetView>
  </sheetViews>
  <sheetFormatPr defaultColWidth="1.109375" defaultRowHeight="15" customHeight="1" x14ac:dyDescent="0.2"/>
  <cols>
    <col min="1" max="16384" width="1.109375" style="31"/>
  </cols>
  <sheetData>
    <row r="1" spans="1:231" ht="15" customHeight="1" x14ac:dyDescent="0.2">
      <c r="A1" s="454"/>
      <c r="B1" s="455" t="s">
        <v>283</v>
      </c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  <c r="X1" s="455"/>
      <c r="Y1" s="455"/>
      <c r="Z1" s="455"/>
      <c r="AA1" s="455"/>
      <c r="AB1" s="455"/>
      <c r="AC1" s="455"/>
      <c r="AD1" s="455"/>
      <c r="AE1" s="455"/>
      <c r="AF1" s="455"/>
      <c r="AG1" s="455"/>
      <c r="AH1" s="455"/>
      <c r="AI1" s="455"/>
      <c r="AJ1" s="455"/>
      <c r="AK1" s="455"/>
      <c r="AL1" s="455"/>
      <c r="AM1" s="455"/>
      <c r="AN1" s="455"/>
      <c r="AO1" s="455"/>
      <c r="AP1" s="455"/>
      <c r="AQ1" s="455"/>
      <c r="AR1" s="455"/>
      <c r="AS1" s="455"/>
      <c r="AT1" s="455"/>
      <c r="AU1" s="455"/>
      <c r="AV1" s="455"/>
      <c r="AW1" s="455"/>
      <c r="AX1" s="455"/>
      <c r="AY1" s="455"/>
      <c r="AZ1" s="455"/>
      <c r="BA1" s="455"/>
      <c r="BB1" s="455"/>
      <c r="BC1" s="455"/>
      <c r="BD1" s="455"/>
      <c r="BE1" s="455"/>
      <c r="BF1" s="455"/>
      <c r="BG1" s="455"/>
      <c r="BH1" s="455"/>
      <c r="BI1" s="455"/>
      <c r="BJ1" s="455"/>
      <c r="BK1" s="455"/>
      <c r="BL1" s="455"/>
      <c r="BM1" s="455"/>
      <c r="BN1" s="455"/>
      <c r="BO1" s="455"/>
      <c r="BP1" s="455"/>
      <c r="BQ1" s="455"/>
      <c r="BR1" s="455"/>
      <c r="BS1" s="455"/>
      <c r="BT1" s="455"/>
      <c r="BU1" s="455"/>
      <c r="BV1" s="455"/>
      <c r="BW1" s="455"/>
      <c r="BX1" s="455"/>
      <c r="BY1" s="455"/>
      <c r="BZ1" s="455"/>
      <c r="CA1" s="455"/>
      <c r="CB1" s="455"/>
      <c r="CC1" s="455"/>
      <c r="CD1" s="455"/>
      <c r="CE1" s="455"/>
      <c r="CF1" s="455"/>
      <c r="CG1" s="455"/>
      <c r="CH1" s="455"/>
      <c r="CI1" s="455"/>
      <c r="CJ1" s="455"/>
      <c r="CK1" s="455"/>
      <c r="CL1" s="455"/>
      <c r="CM1" s="455"/>
      <c r="CN1" s="455"/>
      <c r="CO1" s="455"/>
      <c r="CP1" s="455"/>
      <c r="CQ1" s="455"/>
      <c r="CR1" s="455"/>
      <c r="CS1" s="455"/>
      <c r="CT1" s="455"/>
      <c r="CU1" s="455"/>
      <c r="CV1" s="455"/>
      <c r="CW1" s="455"/>
      <c r="CX1" s="455"/>
      <c r="CY1" s="455"/>
      <c r="CZ1" s="455"/>
      <c r="DA1" s="455"/>
      <c r="DB1" s="455"/>
      <c r="DC1" s="455"/>
      <c r="DD1" s="455"/>
      <c r="DE1" s="455"/>
      <c r="DF1" s="455"/>
      <c r="DG1" s="455"/>
      <c r="DH1" s="455"/>
      <c r="DI1" s="455"/>
      <c r="DJ1" s="154"/>
      <c r="DK1" s="154"/>
      <c r="DL1" s="154"/>
      <c r="DM1" s="154"/>
      <c r="DN1" s="154"/>
      <c r="DO1" s="154"/>
      <c r="DP1" s="154"/>
      <c r="DQ1" s="154"/>
      <c r="DR1" s="154"/>
      <c r="DS1" s="154"/>
      <c r="DT1" s="154"/>
      <c r="DU1" s="154"/>
      <c r="DV1" s="154"/>
      <c r="DW1" s="154"/>
      <c r="DX1" s="154"/>
      <c r="DY1" s="154"/>
      <c r="DZ1" s="154"/>
      <c r="EA1" s="154"/>
      <c r="EB1" s="154"/>
      <c r="EC1" s="154"/>
      <c r="ED1" s="154"/>
      <c r="EE1" s="154"/>
      <c r="EF1" s="154"/>
      <c r="EG1" s="154"/>
      <c r="EH1" s="154"/>
      <c r="EI1" s="154"/>
      <c r="EJ1" s="154"/>
      <c r="EK1" s="154"/>
      <c r="EL1" s="154"/>
      <c r="EM1" s="154"/>
      <c r="EN1" s="154"/>
      <c r="EO1" s="154"/>
      <c r="EP1" s="154"/>
      <c r="EQ1" s="154"/>
      <c r="ER1" s="154"/>
      <c r="ES1" s="154"/>
      <c r="ET1" s="154"/>
      <c r="EU1" s="154"/>
      <c r="EV1" s="154"/>
    </row>
    <row r="2" spans="1:231" ht="15" customHeight="1" x14ac:dyDescent="0.2">
      <c r="A2" s="427" t="s">
        <v>220</v>
      </c>
      <c r="B2" s="427"/>
      <c r="C2" s="427"/>
      <c r="D2" s="427"/>
      <c r="E2" s="427"/>
      <c r="F2" s="427"/>
      <c r="G2" s="427"/>
      <c r="H2" s="427"/>
      <c r="I2" s="427"/>
      <c r="J2" s="427"/>
      <c r="K2" s="427"/>
      <c r="L2" s="427"/>
      <c r="M2" s="427"/>
      <c r="N2" s="427"/>
      <c r="O2" s="427"/>
      <c r="P2" s="427"/>
      <c r="Q2" s="427"/>
      <c r="R2" s="427"/>
      <c r="S2" s="427"/>
      <c r="T2" s="427"/>
      <c r="U2" s="427"/>
      <c r="V2" s="427"/>
      <c r="W2" s="427"/>
      <c r="X2" s="427"/>
      <c r="Y2" s="427"/>
      <c r="Z2" s="427"/>
      <c r="AA2" s="427"/>
      <c r="AB2" s="427"/>
      <c r="AC2" s="427"/>
      <c r="AD2" s="427"/>
      <c r="AE2" s="427"/>
      <c r="AF2" s="427"/>
      <c r="AG2" s="427"/>
      <c r="AH2" s="427"/>
      <c r="AI2" s="427"/>
      <c r="AJ2" s="427"/>
      <c r="AK2" s="427"/>
      <c r="AL2" s="427"/>
      <c r="AM2" s="427"/>
      <c r="AN2" s="427"/>
      <c r="AO2" s="427"/>
      <c r="AP2" s="427"/>
      <c r="AQ2" s="427"/>
      <c r="AR2" s="427"/>
      <c r="AS2" s="427"/>
      <c r="AT2" s="427"/>
      <c r="AU2" s="427"/>
      <c r="AV2" s="427"/>
      <c r="AW2" s="427"/>
      <c r="AX2" s="427"/>
      <c r="AY2" s="427"/>
      <c r="AZ2" s="427"/>
      <c r="BA2" s="427"/>
      <c r="BB2" s="427"/>
      <c r="BC2" s="427"/>
      <c r="BD2" s="427"/>
      <c r="BE2" s="427"/>
      <c r="BF2" s="427"/>
      <c r="BG2" s="427"/>
      <c r="BH2" s="427"/>
      <c r="BI2" s="427"/>
      <c r="BJ2" s="427"/>
      <c r="BK2" s="427"/>
      <c r="BL2" s="427"/>
      <c r="BM2" s="427"/>
      <c r="BN2" s="427"/>
      <c r="BO2" s="427"/>
      <c r="BP2" s="427"/>
      <c r="BQ2" s="427"/>
      <c r="BR2" s="427"/>
      <c r="BS2" s="427"/>
      <c r="BT2" s="427"/>
      <c r="BU2" s="427"/>
      <c r="BV2" s="427"/>
      <c r="BW2" s="427"/>
      <c r="BX2" s="427"/>
      <c r="BY2" s="427"/>
      <c r="BZ2" s="427"/>
      <c r="CA2" s="427"/>
      <c r="CB2" s="180"/>
      <c r="CC2" s="180"/>
      <c r="CD2" s="180"/>
      <c r="CE2" s="180"/>
      <c r="CF2" s="180"/>
      <c r="CG2" s="180"/>
      <c r="CH2" s="180"/>
      <c r="CI2" s="180"/>
      <c r="CJ2" s="181"/>
      <c r="CK2" s="181"/>
      <c r="CL2" s="181"/>
      <c r="CM2" s="181"/>
      <c r="CN2" s="181"/>
      <c r="CO2" s="181"/>
      <c r="CP2" s="178" t="s">
        <v>113</v>
      </c>
      <c r="CQ2" s="178"/>
      <c r="CR2" s="178"/>
      <c r="CS2" s="112" t="s">
        <v>116</v>
      </c>
      <c r="CT2" s="112"/>
      <c r="CU2" s="112"/>
      <c r="CV2" s="112"/>
      <c r="CW2" s="112"/>
      <c r="CX2" s="112"/>
      <c r="CY2" s="112"/>
      <c r="CZ2" s="112"/>
      <c r="DA2" s="112"/>
      <c r="DB2" s="112"/>
      <c r="DC2" s="112"/>
      <c r="DD2" s="112"/>
      <c r="DE2" s="112"/>
      <c r="DF2" s="112"/>
      <c r="DG2" s="112"/>
      <c r="DH2" s="112"/>
      <c r="DI2" s="112"/>
      <c r="DJ2" s="183"/>
      <c r="DK2" s="183"/>
      <c r="DL2" s="183"/>
      <c r="DM2" s="183"/>
      <c r="DN2" s="183"/>
      <c r="DO2" s="183"/>
      <c r="DP2" s="178" t="s">
        <v>113</v>
      </c>
      <c r="DQ2" s="178"/>
      <c r="DR2" s="178"/>
      <c r="DS2" s="112" t="s">
        <v>117</v>
      </c>
      <c r="DT2" s="112"/>
      <c r="DU2" s="112"/>
      <c r="DV2" s="112"/>
      <c r="DW2" s="112"/>
      <c r="DX2" s="112"/>
      <c r="DY2" s="112"/>
      <c r="DZ2" s="112"/>
      <c r="EA2" s="112"/>
      <c r="EB2" s="112"/>
      <c r="EC2" s="112"/>
      <c r="ED2" s="112"/>
      <c r="EE2" s="112"/>
      <c r="EF2" s="112"/>
      <c r="EG2" s="112"/>
      <c r="EH2" s="112"/>
      <c r="EI2" s="112"/>
      <c r="EJ2" s="352"/>
      <c r="EK2" s="352"/>
      <c r="EL2" s="352"/>
      <c r="EM2" s="352"/>
      <c r="EN2" s="352"/>
      <c r="EO2" s="352"/>
      <c r="EP2" s="352"/>
      <c r="EQ2" s="352"/>
      <c r="ER2" s="352"/>
      <c r="ES2" s="352"/>
      <c r="ET2" s="352"/>
      <c r="EU2" s="352"/>
      <c r="EV2" s="35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</row>
    <row r="3" spans="1:231" ht="15" customHeight="1" x14ac:dyDescent="0.2">
      <c r="A3" s="145" t="s">
        <v>67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80"/>
      <c r="CC3" s="180"/>
      <c r="CD3" s="180"/>
      <c r="CE3" s="180"/>
      <c r="CF3" s="180"/>
      <c r="CG3" s="180"/>
      <c r="CH3" s="180"/>
      <c r="CI3" s="180"/>
      <c r="CJ3" s="182"/>
      <c r="CK3" s="182"/>
      <c r="CL3" s="182"/>
      <c r="CM3" s="182"/>
      <c r="CN3" s="182"/>
      <c r="CO3" s="182"/>
      <c r="CP3" s="178" t="s">
        <v>113</v>
      </c>
      <c r="CQ3" s="178"/>
      <c r="CR3" s="178"/>
      <c r="CS3" s="112" t="s">
        <v>114</v>
      </c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2"/>
      <c r="DF3" s="112"/>
      <c r="DG3" s="112"/>
      <c r="DH3" s="112"/>
      <c r="DI3" s="112"/>
      <c r="DJ3" s="177"/>
      <c r="DK3" s="177"/>
      <c r="DL3" s="177"/>
      <c r="DM3" s="177"/>
      <c r="DN3" s="177"/>
      <c r="DO3" s="177"/>
      <c r="DP3" s="178" t="s">
        <v>113</v>
      </c>
      <c r="DQ3" s="178"/>
      <c r="DR3" s="178"/>
      <c r="DS3" s="112" t="s">
        <v>115</v>
      </c>
      <c r="DT3" s="112"/>
      <c r="DU3" s="112"/>
      <c r="DV3" s="112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352"/>
      <c r="EK3" s="352"/>
      <c r="EL3" s="352"/>
      <c r="EM3" s="352"/>
      <c r="EN3" s="352"/>
      <c r="EO3" s="352"/>
      <c r="EP3" s="352"/>
      <c r="EQ3" s="352"/>
      <c r="ER3" s="352"/>
      <c r="ES3" s="352"/>
      <c r="ET3" s="352"/>
      <c r="EU3" s="352"/>
      <c r="EV3" s="352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</row>
    <row r="4" spans="1:231" s="32" customFormat="1" ht="15" customHeight="1" x14ac:dyDescent="0.2">
      <c r="A4" s="145" t="s">
        <v>173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/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/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/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428"/>
      <c r="CC4" s="428"/>
      <c r="CD4" s="428"/>
      <c r="CE4" s="428"/>
      <c r="CF4" s="179" t="s">
        <v>123</v>
      </c>
      <c r="CG4" s="179"/>
      <c r="CH4" s="179"/>
      <c r="CI4" s="179"/>
      <c r="CJ4" s="179"/>
      <c r="CK4" s="179"/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79"/>
      <c r="DG4" s="179"/>
      <c r="DH4" s="179"/>
      <c r="DI4" s="179"/>
      <c r="DJ4" s="179"/>
      <c r="DK4" s="179"/>
      <c r="DL4" s="179"/>
      <c r="DM4" s="179"/>
      <c r="DN4" s="179"/>
      <c r="DO4" s="179"/>
      <c r="DP4" s="179"/>
      <c r="DQ4" s="179"/>
      <c r="DR4" s="179"/>
      <c r="DS4" s="179"/>
      <c r="DT4" s="179"/>
      <c r="DU4" s="179"/>
      <c r="DV4" s="179"/>
      <c r="DW4" s="179"/>
      <c r="DX4" s="179"/>
      <c r="DY4" s="179"/>
      <c r="DZ4" s="179"/>
      <c r="EA4" s="179"/>
      <c r="EB4" s="179"/>
      <c r="EC4" s="179"/>
      <c r="ED4" s="179"/>
      <c r="EE4" s="179"/>
      <c r="EF4" s="179"/>
      <c r="EG4" s="179"/>
      <c r="EH4" s="179"/>
      <c r="EI4" s="179"/>
      <c r="EJ4" s="179"/>
      <c r="EK4" s="179"/>
      <c r="EL4" s="179"/>
      <c r="EM4" s="179"/>
      <c r="EN4" s="179"/>
      <c r="EO4" s="179"/>
      <c r="EP4" s="179"/>
      <c r="EQ4" s="179"/>
      <c r="ER4" s="179"/>
      <c r="ES4" s="179"/>
      <c r="ET4" s="179"/>
      <c r="EU4" s="179"/>
      <c r="EV4" s="179"/>
      <c r="EW4" s="35"/>
      <c r="EX4" s="35"/>
      <c r="EY4" s="35"/>
      <c r="EZ4" s="35"/>
      <c r="FA4" s="35"/>
      <c r="FB4" s="35"/>
    </row>
    <row r="5" spans="1:231" s="32" customFormat="1" ht="15" customHeight="1" x14ac:dyDescent="0.2">
      <c r="A5" s="197" t="s">
        <v>256</v>
      </c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3"/>
      <c r="AH5" s="343"/>
      <c r="AI5" s="343"/>
      <c r="AJ5" s="343"/>
      <c r="AK5" s="343"/>
      <c r="AL5" s="343"/>
      <c r="AM5" s="343"/>
      <c r="AN5" s="343"/>
      <c r="AO5" s="343"/>
      <c r="AP5" s="343"/>
      <c r="AQ5" s="343"/>
      <c r="AR5" s="343"/>
      <c r="AS5" s="343"/>
      <c r="AT5" s="343"/>
      <c r="AU5" s="343"/>
      <c r="AV5" s="343"/>
      <c r="AW5" s="343"/>
      <c r="AX5" s="343"/>
      <c r="AY5" s="343"/>
      <c r="AZ5" s="343"/>
      <c r="BA5" s="343"/>
      <c r="BB5" s="343"/>
      <c r="BC5" s="343"/>
      <c r="BD5" s="343"/>
      <c r="BE5" s="343"/>
      <c r="BF5" s="343"/>
      <c r="BG5" s="343"/>
      <c r="BH5" s="343"/>
      <c r="BI5" s="343"/>
      <c r="BJ5" s="343"/>
      <c r="BK5" s="343"/>
      <c r="BL5" s="343"/>
      <c r="BM5" s="343"/>
      <c r="BN5" s="343"/>
      <c r="BO5" s="343"/>
      <c r="BP5" s="343"/>
      <c r="BQ5" s="343"/>
      <c r="BR5" s="343"/>
      <c r="BS5" s="343"/>
      <c r="BT5" s="343"/>
      <c r="BU5" s="343"/>
      <c r="BV5" s="343"/>
      <c r="BW5" s="343"/>
      <c r="BX5" s="343"/>
      <c r="BY5" s="343"/>
      <c r="BZ5" s="343"/>
      <c r="CA5" s="343"/>
      <c r="CB5" s="145"/>
      <c r="CC5" s="145"/>
      <c r="CD5" s="145"/>
      <c r="CE5" s="145"/>
      <c r="CF5" s="145"/>
      <c r="CG5" s="145"/>
      <c r="CH5" s="145"/>
      <c r="CI5" s="145"/>
      <c r="CJ5" s="145"/>
      <c r="CK5" s="145"/>
      <c r="CL5" s="145"/>
      <c r="CM5" s="145"/>
      <c r="CN5" s="145"/>
      <c r="CO5" s="145"/>
      <c r="CP5" s="145"/>
      <c r="CQ5" s="145"/>
      <c r="CR5" s="145"/>
      <c r="CS5" s="145"/>
      <c r="CT5" s="145"/>
      <c r="CU5" s="145"/>
      <c r="CV5" s="145"/>
      <c r="CW5" s="145"/>
      <c r="CX5" s="145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145"/>
      <c r="DS5" s="145"/>
      <c r="DT5" s="145"/>
      <c r="DU5" s="145"/>
      <c r="DV5" s="145"/>
      <c r="DW5" s="145"/>
      <c r="DX5" s="145"/>
      <c r="DY5" s="145"/>
      <c r="DZ5" s="145"/>
      <c r="EA5" s="145"/>
      <c r="EB5" s="145"/>
      <c r="EC5" s="145"/>
      <c r="ED5" s="145"/>
      <c r="EE5" s="145"/>
      <c r="EF5" s="145"/>
      <c r="EG5" s="145"/>
      <c r="EH5" s="145"/>
      <c r="EI5" s="145"/>
      <c r="EJ5" s="145"/>
      <c r="EK5" s="145"/>
      <c r="EL5" s="145"/>
      <c r="EM5" s="145"/>
      <c r="EN5" s="145"/>
      <c r="EO5" s="145"/>
      <c r="EP5" s="145"/>
      <c r="EQ5" s="145"/>
      <c r="ER5" s="145"/>
      <c r="ES5" s="145"/>
      <c r="ET5" s="145"/>
      <c r="EU5" s="145"/>
      <c r="EV5" s="145"/>
      <c r="EW5" s="37"/>
      <c r="EX5" s="37"/>
      <c r="EY5" s="37"/>
      <c r="EZ5" s="37"/>
      <c r="FA5" s="37"/>
      <c r="FB5" s="37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</row>
    <row r="6" spans="1:231" s="32" customFormat="1" ht="15" customHeight="1" x14ac:dyDescent="0.2">
      <c r="A6" s="146" t="s">
        <v>174</v>
      </c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146"/>
      <c r="V6" s="146"/>
      <c r="W6" s="146"/>
      <c r="X6" s="146"/>
      <c r="Y6" s="146"/>
      <c r="Z6" s="146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  <c r="AS6" s="146"/>
      <c r="AT6" s="146"/>
      <c r="AU6" s="146"/>
      <c r="AV6" s="146"/>
      <c r="AW6" s="146"/>
      <c r="AX6" s="146"/>
      <c r="AY6" s="146"/>
      <c r="AZ6" s="146"/>
      <c r="BA6" s="146"/>
      <c r="BB6" s="146"/>
      <c r="BC6" s="146"/>
      <c r="BD6" s="146"/>
      <c r="BE6" s="146"/>
      <c r="BF6" s="146"/>
      <c r="BG6" s="146"/>
      <c r="BH6" s="146"/>
      <c r="BI6" s="146"/>
      <c r="BJ6" s="146"/>
      <c r="BK6" s="146"/>
      <c r="BL6" s="146"/>
      <c r="BM6" s="146"/>
      <c r="BN6" s="146"/>
      <c r="BO6" s="146"/>
      <c r="BP6" s="146"/>
      <c r="BQ6" s="146"/>
      <c r="BR6" s="146"/>
      <c r="BS6" s="146"/>
      <c r="BT6" s="146"/>
      <c r="BU6" s="146"/>
      <c r="BV6" s="146"/>
      <c r="BW6" s="146"/>
      <c r="BX6" s="146"/>
      <c r="BY6" s="146"/>
      <c r="BZ6" s="146"/>
      <c r="CA6" s="146"/>
      <c r="CB6" s="343"/>
      <c r="CC6" s="343"/>
      <c r="CD6" s="343"/>
      <c r="CE6" s="343"/>
      <c r="CF6" s="343"/>
      <c r="CG6" s="343"/>
      <c r="CH6" s="343"/>
      <c r="CI6" s="343"/>
      <c r="CJ6" s="343"/>
      <c r="CK6" s="343"/>
      <c r="CL6" s="343"/>
      <c r="CM6" s="343"/>
      <c r="CN6" s="343"/>
      <c r="CO6" s="343"/>
      <c r="CP6" s="343"/>
      <c r="CQ6" s="343"/>
      <c r="CR6" s="343"/>
      <c r="CS6" s="343"/>
      <c r="CT6" s="343"/>
      <c r="CU6" s="343"/>
      <c r="CV6" s="343"/>
      <c r="CW6" s="343"/>
      <c r="CX6" s="343"/>
      <c r="CY6" s="343"/>
      <c r="CZ6" s="343"/>
      <c r="DA6" s="343"/>
      <c r="DB6" s="343"/>
      <c r="DC6" s="343"/>
      <c r="DD6" s="343"/>
      <c r="DE6" s="343"/>
      <c r="DF6" s="343"/>
      <c r="DG6" s="343"/>
      <c r="DH6" s="343"/>
      <c r="DI6" s="343"/>
      <c r="DJ6" s="343"/>
      <c r="DK6" s="343"/>
      <c r="DL6" s="343"/>
      <c r="DM6" s="343"/>
      <c r="DN6" s="343"/>
      <c r="DO6" s="343"/>
      <c r="DP6" s="343"/>
      <c r="DQ6" s="343"/>
      <c r="DR6" s="343"/>
      <c r="DS6" s="343"/>
      <c r="DT6" s="343"/>
      <c r="DU6" s="343"/>
      <c r="DV6" s="343"/>
      <c r="DW6" s="343"/>
      <c r="DX6" s="343"/>
      <c r="DY6" s="343"/>
      <c r="DZ6" s="343"/>
      <c r="EA6" s="343"/>
      <c r="EB6" s="343"/>
      <c r="EC6" s="343"/>
      <c r="ED6" s="343"/>
      <c r="EE6" s="343"/>
      <c r="EF6" s="343"/>
      <c r="EG6" s="343"/>
      <c r="EH6" s="343"/>
      <c r="EI6" s="343"/>
      <c r="EJ6" s="343"/>
      <c r="EK6" s="343"/>
      <c r="EL6" s="343"/>
      <c r="EM6" s="343"/>
      <c r="EN6" s="343"/>
      <c r="EO6" s="343"/>
      <c r="EP6" s="343"/>
      <c r="EQ6" s="343"/>
      <c r="ER6" s="343"/>
      <c r="ES6" s="343"/>
      <c r="ET6" s="343"/>
      <c r="EU6" s="343"/>
      <c r="EV6" s="343"/>
      <c r="EW6" s="39"/>
      <c r="EX6" s="39"/>
      <c r="EY6" s="39"/>
      <c r="EZ6" s="39"/>
      <c r="FA6" s="39"/>
      <c r="FB6" s="39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</row>
    <row r="7" spans="1:231" s="32" customFormat="1" ht="15" customHeight="1" x14ac:dyDescent="0.2">
      <c r="A7" s="443"/>
      <c r="B7" s="443"/>
      <c r="C7" s="443"/>
      <c r="D7" s="443"/>
      <c r="E7" s="443"/>
      <c r="F7" s="443"/>
      <c r="G7" s="443"/>
      <c r="H7" s="443"/>
      <c r="I7" s="443"/>
      <c r="J7" s="443"/>
      <c r="K7" s="443"/>
      <c r="L7" s="443"/>
      <c r="M7" s="443"/>
      <c r="N7" s="443"/>
      <c r="O7" s="443"/>
      <c r="P7" s="443"/>
      <c r="Q7" s="443"/>
      <c r="R7" s="443"/>
      <c r="S7" s="443"/>
      <c r="T7" s="443"/>
      <c r="U7" s="443"/>
      <c r="V7" s="443"/>
      <c r="W7" s="443"/>
      <c r="X7" s="443"/>
      <c r="Y7" s="443"/>
      <c r="Z7" s="443"/>
      <c r="AA7" s="443"/>
      <c r="AB7" s="443"/>
      <c r="AC7" s="443"/>
      <c r="AD7" s="443"/>
      <c r="AE7" s="443"/>
      <c r="AF7" s="443"/>
      <c r="AG7" s="443"/>
      <c r="AH7" s="443"/>
      <c r="AI7" s="443"/>
      <c r="AJ7" s="443"/>
      <c r="AK7" s="443"/>
      <c r="AL7" s="443"/>
      <c r="AM7" s="443"/>
      <c r="AN7" s="443"/>
      <c r="AO7" s="443"/>
      <c r="AP7" s="443"/>
      <c r="AQ7" s="443"/>
      <c r="AR7" s="443"/>
      <c r="AS7" s="443"/>
      <c r="AT7" s="443"/>
      <c r="AU7" s="443"/>
      <c r="AV7" s="443"/>
      <c r="AW7" s="443"/>
      <c r="AX7" s="443"/>
      <c r="AY7" s="443"/>
      <c r="AZ7" s="443"/>
      <c r="BA7" s="443"/>
      <c r="BB7" s="443"/>
      <c r="BC7" s="443"/>
      <c r="BD7" s="443"/>
      <c r="BE7" s="443"/>
      <c r="BF7" s="443"/>
      <c r="BG7" s="443"/>
      <c r="BH7" s="443"/>
      <c r="BI7" s="443"/>
      <c r="BJ7" s="443"/>
      <c r="BK7" s="443"/>
      <c r="BL7" s="443"/>
      <c r="BM7" s="443"/>
      <c r="BN7" s="443"/>
      <c r="BO7" s="443"/>
      <c r="BP7" s="443"/>
      <c r="BQ7" s="443"/>
      <c r="BR7" s="443"/>
      <c r="BS7" s="443"/>
      <c r="BT7" s="443"/>
      <c r="BU7" s="443"/>
      <c r="BV7" s="443"/>
      <c r="BW7" s="443"/>
      <c r="BX7" s="443"/>
      <c r="BY7" s="443"/>
      <c r="BZ7" s="443"/>
      <c r="CA7" s="443"/>
      <c r="CB7" s="51"/>
      <c r="CC7" s="51"/>
      <c r="CD7" s="51"/>
      <c r="CE7" s="51"/>
      <c r="CF7" s="51"/>
      <c r="CG7" s="51"/>
      <c r="CH7" s="51"/>
      <c r="CI7" s="51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</row>
    <row r="8" spans="1:231" s="34" customFormat="1" ht="15" customHeight="1" x14ac:dyDescent="0.2">
      <c r="A8" s="442" t="s">
        <v>42</v>
      </c>
      <c r="B8" s="442"/>
      <c r="C8" s="442"/>
      <c r="D8" s="442"/>
      <c r="E8" s="442"/>
      <c r="F8" s="442"/>
      <c r="G8" s="442"/>
      <c r="H8" s="442"/>
      <c r="I8" s="442"/>
      <c r="J8" s="442"/>
      <c r="K8" s="442"/>
      <c r="L8" s="442"/>
      <c r="M8" s="442"/>
      <c r="N8" s="442"/>
      <c r="O8" s="442"/>
      <c r="P8" s="442"/>
      <c r="Q8" s="442"/>
      <c r="R8" s="442"/>
      <c r="S8" s="442"/>
      <c r="T8" s="442"/>
      <c r="U8" s="442"/>
      <c r="V8" s="442"/>
      <c r="W8" s="442"/>
      <c r="X8" s="442"/>
      <c r="Y8" s="442"/>
      <c r="Z8" s="442"/>
      <c r="AA8" s="442"/>
      <c r="AB8" s="442"/>
      <c r="AC8" s="442"/>
      <c r="AD8" s="442"/>
      <c r="AE8" s="442"/>
      <c r="AF8" s="442"/>
      <c r="AG8" s="442"/>
      <c r="AH8" s="442"/>
      <c r="AI8" s="442"/>
      <c r="AJ8" s="442"/>
      <c r="AK8" s="442"/>
      <c r="AL8" s="442"/>
      <c r="AM8" s="442"/>
      <c r="AN8" s="442"/>
      <c r="AO8" s="442"/>
      <c r="AP8" s="442"/>
      <c r="AQ8" s="442"/>
      <c r="AR8" s="442"/>
      <c r="AS8" s="442"/>
      <c r="AT8" s="442"/>
      <c r="AU8" s="442"/>
      <c r="AV8" s="442"/>
      <c r="AW8" s="442"/>
      <c r="AX8" s="442"/>
      <c r="AY8" s="442"/>
      <c r="AZ8" s="442"/>
      <c r="BA8" s="442"/>
      <c r="BB8" s="442"/>
      <c r="BC8" s="442"/>
      <c r="BD8" s="442"/>
      <c r="BE8" s="442"/>
      <c r="BF8" s="442"/>
      <c r="BG8" s="442"/>
      <c r="BH8" s="442"/>
      <c r="BI8" s="442"/>
      <c r="BJ8" s="442"/>
      <c r="BK8" s="442"/>
      <c r="BL8" s="442"/>
      <c r="BM8" s="442"/>
      <c r="BN8" s="442"/>
      <c r="BO8" s="442"/>
      <c r="BP8" s="442"/>
      <c r="BQ8" s="442"/>
      <c r="BR8" s="442"/>
      <c r="BS8" s="442"/>
      <c r="BT8" s="442"/>
      <c r="BU8" s="442"/>
      <c r="BV8" s="442"/>
      <c r="BW8" s="442"/>
      <c r="BX8" s="442"/>
      <c r="BY8" s="442"/>
      <c r="BZ8" s="442"/>
      <c r="CA8" s="442"/>
      <c r="CB8" s="51"/>
      <c r="CC8" s="51"/>
      <c r="CD8" s="51"/>
      <c r="CE8" s="51"/>
      <c r="CF8" s="51"/>
      <c r="CG8" s="51"/>
      <c r="CH8" s="51"/>
      <c r="CI8" s="51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</row>
    <row r="9" spans="1:231" s="34" customFormat="1" ht="15" customHeight="1" x14ac:dyDescent="0.2">
      <c r="A9" s="442"/>
      <c r="B9" s="442"/>
      <c r="C9" s="442"/>
      <c r="D9" s="442"/>
      <c r="E9" s="442"/>
      <c r="F9" s="442"/>
      <c r="G9" s="442"/>
      <c r="H9" s="442"/>
      <c r="I9" s="442"/>
      <c r="J9" s="442"/>
      <c r="K9" s="442"/>
      <c r="L9" s="442"/>
      <c r="M9" s="442"/>
      <c r="N9" s="442"/>
      <c r="O9" s="442"/>
      <c r="P9" s="442"/>
      <c r="Q9" s="442"/>
      <c r="R9" s="442"/>
      <c r="S9" s="442"/>
      <c r="T9" s="442"/>
      <c r="U9" s="442"/>
      <c r="V9" s="442"/>
      <c r="W9" s="442"/>
      <c r="X9" s="442"/>
      <c r="Y9" s="442"/>
      <c r="Z9" s="442"/>
      <c r="AA9" s="442"/>
      <c r="AB9" s="442"/>
      <c r="AC9" s="442"/>
      <c r="AD9" s="442"/>
      <c r="AE9" s="442"/>
      <c r="AF9" s="442"/>
      <c r="AG9" s="442"/>
      <c r="AH9" s="442"/>
      <c r="AI9" s="442"/>
      <c r="AJ9" s="442"/>
      <c r="AK9" s="442"/>
      <c r="AL9" s="442"/>
      <c r="AM9" s="442"/>
      <c r="AN9" s="442"/>
      <c r="AO9" s="442"/>
      <c r="AP9" s="442"/>
      <c r="AQ9" s="442"/>
      <c r="AR9" s="442"/>
      <c r="AS9" s="442"/>
      <c r="AT9" s="442"/>
      <c r="AU9" s="442"/>
      <c r="AV9" s="442"/>
      <c r="AW9" s="442"/>
      <c r="AX9" s="442"/>
      <c r="AY9" s="442"/>
      <c r="AZ9" s="442"/>
      <c r="BA9" s="442"/>
      <c r="BB9" s="442"/>
      <c r="BC9" s="442"/>
      <c r="BD9" s="442"/>
      <c r="BE9" s="442"/>
      <c r="BF9" s="442"/>
      <c r="BG9" s="442"/>
      <c r="BH9" s="442"/>
      <c r="BI9" s="442"/>
      <c r="BJ9" s="442"/>
      <c r="BK9" s="442"/>
      <c r="BL9" s="442"/>
      <c r="BM9" s="442"/>
      <c r="BN9" s="442"/>
      <c r="BO9" s="442"/>
      <c r="BP9" s="442"/>
      <c r="BQ9" s="442"/>
      <c r="BR9" s="442"/>
      <c r="BS9" s="442"/>
      <c r="BT9" s="442"/>
      <c r="BU9" s="442"/>
      <c r="BV9" s="442"/>
      <c r="BW9" s="442"/>
      <c r="BX9" s="442"/>
      <c r="BY9" s="442"/>
      <c r="BZ9" s="442"/>
      <c r="CA9" s="442"/>
      <c r="CB9" s="51"/>
      <c r="CC9" s="51"/>
      <c r="CD9" s="51"/>
      <c r="CE9" s="51"/>
      <c r="CF9" s="51"/>
      <c r="CG9" s="51"/>
      <c r="CH9" s="51"/>
      <c r="CI9" s="51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</row>
    <row r="10" spans="1:231" s="33" customFormat="1" ht="15" customHeight="1" x14ac:dyDescent="0.2">
      <c r="A10" s="339"/>
      <c r="B10" s="339"/>
      <c r="C10" s="339"/>
      <c r="D10" s="339"/>
      <c r="E10" s="339"/>
      <c r="F10" s="339"/>
      <c r="G10" s="339"/>
      <c r="H10" s="339"/>
      <c r="I10" s="339"/>
      <c r="J10" s="339"/>
      <c r="K10" s="339"/>
      <c r="L10" s="339"/>
      <c r="M10" s="339"/>
      <c r="N10" s="339"/>
      <c r="O10" s="339"/>
      <c r="P10" s="339"/>
      <c r="Q10" s="339"/>
      <c r="R10" s="339"/>
      <c r="S10" s="339"/>
      <c r="T10" s="339"/>
      <c r="U10" s="339"/>
      <c r="V10" s="339"/>
      <c r="W10" s="339"/>
      <c r="X10" s="339"/>
      <c r="Y10" s="339"/>
      <c r="Z10" s="339"/>
      <c r="AA10" s="339"/>
      <c r="AB10" s="339"/>
      <c r="AC10" s="339"/>
      <c r="AD10" s="339"/>
      <c r="AE10" s="339"/>
      <c r="AF10" s="339"/>
      <c r="AG10" s="339"/>
      <c r="AH10" s="339"/>
      <c r="AI10" s="339"/>
      <c r="AJ10" s="339"/>
      <c r="AK10" s="339"/>
      <c r="AL10" s="339"/>
      <c r="AM10" s="339"/>
      <c r="AN10" s="339"/>
      <c r="AO10" s="339"/>
      <c r="AP10" s="339"/>
      <c r="AQ10" s="339"/>
      <c r="AR10" s="339"/>
      <c r="AS10" s="339"/>
      <c r="AT10" s="339"/>
      <c r="AU10" s="339"/>
      <c r="AV10" s="339"/>
      <c r="AW10" s="339"/>
      <c r="AX10" s="339"/>
      <c r="AY10" s="339"/>
      <c r="AZ10" s="339"/>
      <c r="BA10" s="339"/>
      <c r="BB10" s="339"/>
      <c r="BC10" s="339"/>
      <c r="BD10" s="339"/>
      <c r="BE10" s="339"/>
      <c r="BF10" s="339"/>
      <c r="BG10" s="339"/>
      <c r="BH10" s="339"/>
      <c r="BI10" s="339"/>
      <c r="BJ10" s="339"/>
      <c r="BK10" s="339"/>
      <c r="BL10" s="339"/>
      <c r="BM10" s="339"/>
      <c r="BN10" s="339"/>
      <c r="BO10" s="339"/>
      <c r="BP10" s="339"/>
      <c r="BQ10" s="339"/>
      <c r="BR10" s="339"/>
      <c r="BS10" s="339"/>
      <c r="BT10" s="339"/>
      <c r="BU10" s="339"/>
      <c r="BV10" s="339"/>
      <c r="BW10" s="339"/>
      <c r="BX10" s="339"/>
      <c r="BY10" s="339"/>
      <c r="BZ10" s="339"/>
      <c r="CA10" s="339"/>
      <c r="CB10" s="51"/>
      <c r="CC10" s="51"/>
      <c r="CD10" s="51"/>
      <c r="CE10" s="51"/>
      <c r="CF10" s="51"/>
      <c r="CG10" s="51"/>
      <c r="CH10" s="51"/>
      <c r="CI10" s="51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</row>
    <row r="11" spans="1:231" s="33" customFormat="1" ht="15" customHeight="1" x14ac:dyDescent="0.2">
      <c r="A11" s="339"/>
      <c r="B11" s="339"/>
      <c r="C11" s="339"/>
      <c r="D11" s="339"/>
      <c r="E11" s="339"/>
      <c r="F11" s="339"/>
      <c r="G11" s="339"/>
      <c r="H11" s="339"/>
      <c r="I11" s="339"/>
      <c r="J11" s="339"/>
      <c r="K11" s="339"/>
      <c r="L11" s="339"/>
      <c r="M11" s="339"/>
      <c r="N11" s="339"/>
      <c r="O11" s="339"/>
      <c r="P11" s="339"/>
      <c r="Q11" s="339"/>
      <c r="R11" s="339"/>
      <c r="S11" s="339"/>
      <c r="T11" s="339"/>
      <c r="U11" s="339"/>
      <c r="V11" s="339"/>
      <c r="W11" s="339"/>
      <c r="X11" s="339"/>
      <c r="Y11" s="339"/>
      <c r="Z11" s="339"/>
      <c r="AA11" s="339"/>
      <c r="AB11" s="339"/>
      <c r="AC11" s="339"/>
      <c r="AD11" s="339"/>
      <c r="AE11" s="339"/>
      <c r="AF11" s="339"/>
      <c r="AG11" s="339"/>
      <c r="AH11" s="339"/>
      <c r="AI11" s="339"/>
      <c r="AJ11" s="339"/>
      <c r="AK11" s="339"/>
      <c r="AL11" s="339"/>
      <c r="AM11" s="339"/>
      <c r="AN11" s="339"/>
      <c r="AO11" s="339"/>
      <c r="AP11" s="339"/>
      <c r="AQ11" s="339"/>
      <c r="AR11" s="339"/>
      <c r="AS11" s="339"/>
      <c r="AT11" s="339"/>
      <c r="AU11" s="339"/>
      <c r="AV11" s="339"/>
      <c r="AW11" s="339"/>
      <c r="AX11" s="339"/>
      <c r="AY11" s="339"/>
      <c r="AZ11" s="339"/>
      <c r="BA11" s="339"/>
      <c r="BB11" s="339"/>
      <c r="BC11" s="339"/>
      <c r="BD11" s="339"/>
      <c r="BE11" s="339"/>
      <c r="BF11" s="339"/>
      <c r="BG11" s="339"/>
      <c r="BH11" s="339"/>
      <c r="BI11" s="339"/>
      <c r="BJ11" s="339"/>
      <c r="BK11" s="339"/>
      <c r="BL11" s="433" t="str">
        <f>IF($BQ$13="","（提出の年月日↓）","")</f>
        <v>（提出の年月日↓）</v>
      </c>
      <c r="BM11" s="433"/>
      <c r="BN11" s="433"/>
      <c r="BO11" s="433"/>
      <c r="BP11" s="433"/>
      <c r="BQ11" s="433"/>
      <c r="BR11" s="433"/>
      <c r="BS11" s="433"/>
      <c r="BT11" s="433"/>
      <c r="BU11" s="433"/>
      <c r="BV11" s="433"/>
      <c r="BW11" s="433"/>
      <c r="BX11" s="433"/>
      <c r="BY11" s="433"/>
      <c r="BZ11" s="433"/>
      <c r="CA11" s="433"/>
      <c r="CB11" s="51"/>
      <c r="CC11" s="51"/>
      <c r="CD11" s="51"/>
      <c r="CE11" s="51"/>
      <c r="CF11" s="51"/>
      <c r="CG11" s="51"/>
      <c r="CH11" s="51"/>
      <c r="CI11" s="51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</row>
    <row r="12" spans="1:231" s="33" customFormat="1" ht="15" customHeight="1" x14ac:dyDescent="0.15">
      <c r="A12" s="339"/>
      <c r="B12" s="339"/>
      <c r="C12" s="339"/>
      <c r="D12" s="339"/>
      <c r="E12" s="339"/>
      <c r="F12" s="339"/>
      <c r="G12" s="339"/>
      <c r="H12" s="339"/>
      <c r="I12" s="339"/>
      <c r="J12" s="339"/>
      <c r="K12" s="339"/>
      <c r="L12" s="339"/>
      <c r="M12" s="339"/>
      <c r="N12" s="339"/>
      <c r="O12" s="339"/>
      <c r="P12" s="339"/>
      <c r="Q12" s="339"/>
      <c r="R12" s="339"/>
      <c r="S12" s="339"/>
      <c r="T12" s="339"/>
      <c r="U12" s="339"/>
      <c r="V12" s="339"/>
      <c r="W12" s="339"/>
      <c r="X12" s="339"/>
      <c r="Y12" s="339"/>
      <c r="Z12" s="339"/>
      <c r="AA12" s="339"/>
      <c r="AB12" s="339"/>
      <c r="AC12" s="339"/>
      <c r="AD12" s="339"/>
      <c r="AE12" s="339"/>
      <c r="AF12" s="339"/>
      <c r="AG12" s="339"/>
      <c r="AH12" s="339"/>
      <c r="AI12" s="339"/>
      <c r="AJ12" s="339"/>
      <c r="AK12" s="339"/>
      <c r="AL12" s="339"/>
      <c r="AM12" s="339"/>
      <c r="AN12" s="339"/>
      <c r="AO12" s="430"/>
      <c r="AP12" s="430"/>
      <c r="AQ12" s="430"/>
      <c r="AR12" s="430"/>
      <c r="AS12" s="430"/>
      <c r="AT12" s="430"/>
      <c r="AU12" s="430"/>
      <c r="AV12" s="430"/>
      <c r="AW12" s="430"/>
      <c r="AX12" s="430"/>
      <c r="AY12" s="430"/>
      <c r="AZ12" s="430"/>
      <c r="BA12" s="430"/>
      <c r="BB12" s="434"/>
      <c r="BC12" s="434"/>
      <c r="BD12" s="434"/>
      <c r="BE12" s="434"/>
      <c r="BF12" s="434"/>
      <c r="BG12" s="434"/>
      <c r="BH12" s="430"/>
      <c r="BI12" s="430"/>
      <c r="BJ12" s="430"/>
      <c r="BK12" s="430"/>
      <c r="BL12" s="430"/>
      <c r="BM12" s="430"/>
      <c r="BN12" s="430"/>
      <c r="BO12" s="430"/>
      <c r="BP12" s="430"/>
      <c r="BQ12" s="430"/>
      <c r="BR12" s="430"/>
      <c r="BS12" s="430"/>
      <c r="BT12" s="430"/>
      <c r="BU12" s="430"/>
      <c r="BV12" s="430"/>
      <c r="BW12" s="430"/>
      <c r="BX12" s="434"/>
      <c r="BY12" s="434"/>
      <c r="BZ12" s="434"/>
      <c r="CA12" s="434"/>
      <c r="CB12" s="93"/>
      <c r="CC12" s="93"/>
      <c r="CD12" s="93"/>
      <c r="CE12" s="93"/>
      <c r="CF12" s="93"/>
      <c r="CG12" s="93"/>
      <c r="CH12" s="93"/>
      <c r="CI12" s="93"/>
      <c r="CJ12" s="53" t="s">
        <v>133</v>
      </c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</row>
    <row r="13" spans="1:231" s="33" customFormat="1" ht="15" customHeight="1" x14ac:dyDescent="0.15">
      <c r="A13" s="339"/>
      <c r="B13" s="339"/>
      <c r="C13" s="339"/>
      <c r="D13" s="339"/>
      <c r="E13" s="339"/>
      <c r="F13" s="339"/>
      <c r="G13" s="339"/>
      <c r="H13" s="339"/>
      <c r="I13" s="339"/>
      <c r="J13" s="339"/>
      <c r="K13" s="339"/>
      <c r="L13" s="339"/>
      <c r="M13" s="339"/>
      <c r="N13" s="339"/>
      <c r="O13" s="339"/>
      <c r="P13" s="339"/>
      <c r="Q13" s="339"/>
      <c r="R13" s="339"/>
      <c r="S13" s="339"/>
      <c r="T13" s="339"/>
      <c r="U13" s="339"/>
      <c r="V13" s="339"/>
      <c r="W13" s="339"/>
      <c r="X13" s="339"/>
      <c r="Y13" s="339"/>
      <c r="Z13" s="339"/>
      <c r="AA13" s="339"/>
      <c r="AB13" s="339"/>
      <c r="AC13" s="339"/>
      <c r="AD13" s="339"/>
      <c r="AE13" s="339"/>
      <c r="AF13" s="339"/>
      <c r="AG13" s="339"/>
      <c r="AH13" s="339"/>
      <c r="AI13" s="339"/>
      <c r="AJ13" s="339"/>
      <c r="AK13" s="339"/>
      <c r="AL13" s="339"/>
      <c r="AM13" s="339"/>
      <c r="AN13" s="339"/>
      <c r="AO13" s="419" t="str">
        <f>IF('◇着手届用紙（工事等着手前に提出）'!$AO$13="","",'◇着手届用紙（工事等着手前に提出）'!$AO$13)</f>
        <v>令和</v>
      </c>
      <c r="AP13" s="419"/>
      <c r="AQ13" s="419"/>
      <c r="AR13" s="419"/>
      <c r="AS13" s="419"/>
      <c r="AT13" s="419"/>
      <c r="AU13" s="395"/>
      <c r="AV13" s="395"/>
      <c r="AW13" s="395"/>
      <c r="AX13" s="395"/>
      <c r="AY13" s="395"/>
      <c r="AZ13" s="395"/>
      <c r="BA13" s="395"/>
      <c r="BB13" s="384" t="s">
        <v>0</v>
      </c>
      <c r="BC13" s="384"/>
      <c r="BD13" s="384"/>
      <c r="BE13" s="384"/>
      <c r="BF13" s="395"/>
      <c r="BG13" s="395"/>
      <c r="BH13" s="395"/>
      <c r="BI13" s="395"/>
      <c r="BJ13" s="395"/>
      <c r="BK13" s="395"/>
      <c r="BL13" s="395"/>
      <c r="BM13" s="384" t="s">
        <v>13</v>
      </c>
      <c r="BN13" s="384"/>
      <c r="BO13" s="384"/>
      <c r="BP13" s="384"/>
      <c r="BQ13" s="395"/>
      <c r="BR13" s="395"/>
      <c r="BS13" s="395"/>
      <c r="BT13" s="395"/>
      <c r="BU13" s="395"/>
      <c r="BV13" s="395"/>
      <c r="BW13" s="395"/>
      <c r="BX13" s="384" t="s">
        <v>14</v>
      </c>
      <c r="BY13" s="384"/>
      <c r="BZ13" s="384"/>
      <c r="CA13" s="384"/>
      <c r="CB13" s="93"/>
      <c r="CC13" s="93"/>
      <c r="CD13" s="93"/>
      <c r="CE13" s="93"/>
      <c r="CF13" s="93"/>
      <c r="CG13" s="93"/>
      <c r="CH13" s="93"/>
      <c r="CI13" s="93"/>
      <c r="CJ13" s="53" t="s">
        <v>168</v>
      </c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</row>
    <row r="14" spans="1:231" s="33" customFormat="1" ht="15" customHeight="1" x14ac:dyDescent="0.2">
      <c r="A14" s="339"/>
      <c r="B14" s="339"/>
      <c r="C14" s="339"/>
      <c r="D14" s="339"/>
      <c r="E14" s="339"/>
      <c r="F14" s="339"/>
      <c r="G14" s="339"/>
      <c r="H14" s="339"/>
      <c r="I14" s="339"/>
      <c r="J14" s="339"/>
      <c r="K14" s="339"/>
      <c r="L14" s="339"/>
      <c r="M14" s="339"/>
      <c r="N14" s="339"/>
      <c r="O14" s="339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39"/>
      <c r="AA14" s="339"/>
      <c r="AB14" s="339"/>
      <c r="AC14" s="339"/>
      <c r="AD14" s="339"/>
      <c r="AE14" s="339"/>
      <c r="AF14" s="339"/>
      <c r="AG14" s="339"/>
      <c r="AH14" s="339"/>
      <c r="AI14" s="339"/>
      <c r="AJ14" s="339"/>
      <c r="AK14" s="339"/>
      <c r="AL14" s="339"/>
      <c r="AM14" s="339"/>
      <c r="AN14" s="339"/>
      <c r="AO14" s="339"/>
      <c r="AP14" s="339"/>
      <c r="AQ14" s="339"/>
      <c r="AR14" s="339"/>
      <c r="AS14" s="339"/>
      <c r="AT14" s="339"/>
      <c r="AU14" s="339"/>
      <c r="AV14" s="339"/>
      <c r="AW14" s="339"/>
      <c r="AX14" s="339"/>
      <c r="AY14" s="339"/>
      <c r="AZ14" s="339"/>
      <c r="BA14" s="339"/>
      <c r="BB14" s="339"/>
      <c r="BC14" s="339"/>
      <c r="BD14" s="339"/>
      <c r="BE14" s="339"/>
      <c r="BF14" s="339"/>
      <c r="BG14" s="339"/>
      <c r="BH14" s="339"/>
      <c r="BI14" s="339"/>
      <c r="BJ14" s="339"/>
      <c r="BK14" s="339"/>
      <c r="BL14" s="339"/>
      <c r="BM14" s="339"/>
      <c r="BN14" s="339"/>
      <c r="BO14" s="339"/>
      <c r="BP14" s="339"/>
      <c r="BQ14" s="339"/>
      <c r="BR14" s="339"/>
      <c r="BS14" s="339"/>
      <c r="BT14" s="339"/>
      <c r="BU14" s="339"/>
      <c r="BV14" s="339"/>
      <c r="BW14" s="339"/>
      <c r="BX14" s="339"/>
      <c r="BY14" s="339"/>
      <c r="BZ14" s="339"/>
      <c r="CA14" s="339"/>
      <c r="CB14" s="51"/>
      <c r="CC14" s="51"/>
      <c r="CD14" s="51"/>
      <c r="CE14" s="51"/>
      <c r="CF14" s="51"/>
      <c r="CG14" s="51"/>
      <c r="CH14" s="51"/>
      <c r="CI14" s="51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</row>
    <row r="15" spans="1:231" s="33" customFormat="1" ht="15" customHeight="1" x14ac:dyDescent="0.2">
      <c r="A15" s="339" t="str">
        <f>IF(●申請書表紙!$A$12="","",●申請書表紙!$A$12)</f>
        <v>道路管理者</v>
      </c>
      <c r="B15" s="339"/>
      <c r="C15" s="339"/>
      <c r="D15" s="339"/>
      <c r="E15" s="339"/>
      <c r="F15" s="339"/>
      <c r="G15" s="339"/>
      <c r="H15" s="339"/>
      <c r="I15" s="339"/>
      <c r="J15" s="339"/>
      <c r="K15" s="339"/>
      <c r="L15" s="339"/>
      <c r="M15" s="339"/>
      <c r="N15" s="339"/>
      <c r="O15" s="339"/>
      <c r="P15" s="339"/>
      <c r="Q15" s="339"/>
      <c r="R15" s="339"/>
      <c r="S15" s="339"/>
      <c r="T15" s="339"/>
      <c r="U15" s="339"/>
      <c r="V15" s="339"/>
      <c r="W15" s="339"/>
      <c r="X15" s="339"/>
      <c r="Y15" s="339"/>
      <c r="Z15" s="339"/>
      <c r="AA15" s="339"/>
      <c r="AB15" s="339"/>
      <c r="AC15" s="339"/>
      <c r="AD15" s="339"/>
      <c r="AE15" s="339"/>
      <c r="AF15" s="339"/>
      <c r="AG15" s="339"/>
      <c r="AH15" s="339"/>
      <c r="AI15" s="339"/>
      <c r="AJ15" s="339"/>
      <c r="AK15" s="339"/>
      <c r="AL15" s="339"/>
      <c r="AM15" s="339"/>
      <c r="AN15" s="339"/>
      <c r="AO15" s="339"/>
      <c r="AP15" s="339"/>
      <c r="AQ15" s="339"/>
      <c r="AR15" s="339"/>
      <c r="AS15" s="339"/>
      <c r="AT15" s="339"/>
      <c r="AU15" s="339"/>
      <c r="AV15" s="339"/>
      <c r="AW15" s="339"/>
      <c r="AX15" s="339"/>
      <c r="AY15" s="339"/>
      <c r="AZ15" s="339"/>
      <c r="BA15" s="339"/>
      <c r="BB15" s="339"/>
      <c r="BC15" s="339"/>
      <c r="BD15" s="339"/>
      <c r="BE15" s="339"/>
      <c r="BF15" s="339"/>
      <c r="BG15" s="339"/>
      <c r="BH15" s="339"/>
      <c r="BI15" s="339"/>
      <c r="BJ15" s="339"/>
      <c r="BK15" s="339"/>
      <c r="BL15" s="339"/>
      <c r="BM15" s="339"/>
      <c r="BN15" s="339"/>
      <c r="BO15" s="339"/>
      <c r="BP15" s="339"/>
      <c r="BQ15" s="339"/>
      <c r="BR15" s="339"/>
      <c r="BS15" s="339"/>
      <c r="BT15" s="339"/>
      <c r="BU15" s="339"/>
      <c r="BV15" s="339"/>
      <c r="BW15" s="339"/>
      <c r="BX15" s="339"/>
      <c r="BY15" s="339"/>
      <c r="BZ15" s="339"/>
      <c r="CA15" s="339"/>
      <c r="CB15" s="51"/>
      <c r="CC15" s="51"/>
      <c r="CD15" s="51"/>
      <c r="CE15" s="51"/>
      <c r="CF15" s="51"/>
      <c r="CG15" s="51"/>
      <c r="CH15" s="51"/>
      <c r="CI15" s="51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</row>
    <row r="16" spans="1:231" s="33" customFormat="1" ht="15" customHeight="1" x14ac:dyDescent="0.2">
      <c r="A16" s="339"/>
      <c r="B16" s="339"/>
      <c r="C16" s="339" t="str">
        <f>IF(●申請書表紙!$C$13="","",●申請書表紙!$C$13)</f>
        <v>三田市長</v>
      </c>
      <c r="D16" s="339"/>
      <c r="E16" s="339"/>
      <c r="F16" s="339"/>
      <c r="G16" s="339"/>
      <c r="H16" s="339"/>
      <c r="I16" s="339"/>
      <c r="J16" s="339"/>
      <c r="K16" s="339"/>
      <c r="L16" s="339"/>
      <c r="M16" s="339" t="str">
        <f>IF(●申請書表紙!$M$13="","",●申請書表紙!$M$13)</f>
        <v>あて</v>
      </c>
      <c r="N16" s="339"/>
      <c r="O16" s="339"/>
      <c r="P16" s="339"/>
      <c r="Q16" s="339"/>
      <c r="R16" s="339"/>
      <c r="S16" s="339"/>
      <c r="T16" s="339"/>
      <c r="U16" s="339"/>
      <c r="V16" s="339"/>
      <c r="W16" s="339"/>
      <c r="X16" s="339"/>
      <c r="Y16" s="339"/>
      <c r="Z16" s="339" t="str">
        <f>IF(●申請書表紙!$Z$13="","",●申請書表紙!$Z$13)</f>
        <v/>
      </c>
      <c r="AA16" s="339"/>
      <c r="AB16" s="339"/>
      <c r="AC16" s="339"/>
      <c r="AD16" s="339"/>
      <c r="AE16" s="339"/>
      <c r="AF16" s="339"/>
      <c r="AG16" s="339"/>
      <c r="AH16" s="339"/>
      <c r="AI16" s="339"/>
      <c r="AJ16" s="339"/>
      <c r="AK16" s="339"/>
      <c r="AL16" s="339"/>
      <c r="AM16" s="339"/>
      <c r="AN16" s="339"/>
      <c r="AO16" s="339"/>
      <c r="AP16" s="339"/>
      <c r="AQ16" s="339"/>
      <c r="AR16" s="339"/>
      <c r="AS16" s="339"/>
      <c r="AT16" s="339"/>
      <c r="AU16" s="339"/>
      <c r="AV16" s="339"/>
      <c r="AW16" s="339"/>
      <c r="AX16" s="339"/>
      <c r="AY16" s="339"/>
      <c r="AZ16" s="339"/>
      <c r="BA16" s="339"/>
      <c r="BB16" s="339"/>
      <c r="BC16" s="339"/>
      <c r="BD16" s="339"/>
      <c r="BE16" s="339"/>
      <c r="BF16" s="339"/>
      <c r="BG16" s="339"/>
      <c r="BH16" s="339"/>
      <c r="BI16" s="339"/>
      <c r="BJ16" s="339"/>
      <c r="BK16" s="339"/>
      <c r="BL16" s="339"/>
      <c r="BM16" s="339"/>
      <c r="BN16" s="339"/>
      <c r="BO16" s="339"/>
      <c r="BP16" s="339"/>
      <c r="BQ16" s="339"/>
      <c r="BR16" s="339"/>
      <c r="BS16" s="339"/>
      <c r="BT16" s="339"/>
      <c r="BU16" s="339"/>
      <c r="BV16" s="339"/>
      <c r="BW16" s="339"/>
      <c r="BX16" s="339"/>
      <c r="BY16" s="339"/>
      <c r="BZ16" s="339"/>
      <c r="CA16" s="339"/>
      <c r="CB16" s="51"/>
      <c r="CC16" s="51"/>
      <c r="CD16" s="51"/>
      <c r="CE16" s="51"/>
      <c r="CF16" s="51"/>
      <c r="CG16" s="51"/>
      <c r="CH16" s="51"/>
      <c r="CI16" s="51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</row>
    <row r="17" spans="1:203" s="33" customFormat="1" ht="15" customHeight="1" x14ac:dyDescent="0.2">
      <c r="A17" s="339"/>
      <c r="B17" s="339"/>
      <c r="C17" s="339"/>
      <c r="D17" s="339"/>
      <c r="E17" s="339"/>
      <c r="F17" s="339"/>
      <c r="G17" s="339"/>
      <c r="H17" s="339"/>
      <c r="I17" s="339"/>
      <c r="J17" s="339"/>
      <c r="K17" s="339"/>
      <c r="L17" s="339"/>
      <c r="M17" s="339"/>
      <c r="N17" s="339"/>
      <c r="O17" s="339"/>
      <c r="P17" s="339"/>
      <c r="Q17" s="339"/>
      <c r="R17" s="339"/>
      <c r="S17" s="339"/>
      <c r="T17" s="339"/>
      <c r="U17" s="339"/>
      <c r="V17" s="339"/>
      <c r="W17" s="339"/>
      <c r="X17" s="339"/>
      <c r="Y17" s="339"/>
      <c r="Z17" s="339"/>
      <c r="AA17" s="339"/>
      <c r="AB17" s="339"/>
      <c r="AC17" s="339"/>
      <c r="AD17" s="339"/>
      <c r="AE17" s="339"/>
      <c r="AF17" s="339"/>
      <c r="AG17" s="339"/>
      <c r="AH17" s="339"/>
      <c r="AI17" s="339"/>
      <c r="AJ17" s="339"/>
      <c r="AK17" s="339"/>
      <c r="AL17" s="339"/>
      <c r="AM17" s="339"/>
      <c r="AN17" s="339"/>
      <c r="AO17" s="339"/>
      <c r="AP17" s="339"/>
      <c r="AQ17" s="339"/>
      <c r="AR17" s="339"/>
      <c r="AS17" s="339"/>
      <c r="AT17" s="339"/>
      <c r="AU17" s="339"/>
      <c r="AV17" s="339"/>
      <c r="AW17" s="339"/>
      <c r="AX17" s="339"/>
      <c r="AY17" s="339"/>
      <c r="AZ17" s="339"/>
      <c r="BA17" s="339"/>
      <c r="BB17" s="339"/>
      <c r="BC17" s="339"/>
      <c r="BD17" s="339"/>
      <c r="BE17" s="339"/>
      <c r="BF17" s="339"/>
      <c r="BG17" s="339"/>
      <c r="BH17" s="339"/>
      <c r="BI17" s="339"/>
      <c r="BJ17" s="339"/>
      <c r="BK17" s="339"/>
      <c r="BL17" s="339"/>
      <c r="BM17" s="339"/>
      <c r="BN17" s="339"/>
      <c r="BO17" s="339"/>
      <c r="BP17" s="339"/>
      <c r="BQ17" s="339"/>
      <c r="BR17" s="339"/>
      <c r="BS17" s="339"/>
      <c r="BT17" s="339"/>
      <c r="BU17" s="339"/>
      <c r="BV17" s="339"/>
      <c r="BW17" s="339"/>
      <c r="BX17" s="339"/>
      <c r="BY17" s="339"/>
      <c r="BZ17" s="339"/>
      <c r="CA17" s="339"/>
      <c r="CB17" s="51"/>
      <c r="CC17" s="51"/>
      <c r="CD17" s="51"/>
      <c r="CE17" s="51"/>
      <c r="CF17" s="51"/>
      <c r="CG17" s="51"/>
      <c r="CH17" s="51"/>
      <c r="CI17" s="51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</row>
    <row r="18" spans="1:203" s="33" customFormat="1" ht="15" customHeight="1" x14ac:dyDescent="0.15">
      <c r="A18" s="339"/>
      <c r="B18" s="339"/>
      <c r="C18" s="426" t="str">
        <f>IF(●申請書表紙!$C$14="","",●申請書表紙!$C$14)</f>
        <v/>
      </c>
      <c r="D18" s="426"/>
      <c r="E18" s="426"/>
      <c r="F18" s="426"/>
      <c r="G18" s="426"/>
      <c r="H18" s="426"/>
      <c r="I18" s="426"/>
      <c r="J18" s="426"/>
      <c r="K18" s="426"/>
      <c r="L18" s="426"/>
      <c r="M18" s="426"/>
      <c r="N18" s="426"/>
      <c r="O18" s="426"/>
      <c r="P18" s="426"/>
      <c r="Q18" s="426"/>
      <c r="R18" s="426"/>
      <c r="S18" s="426"/>
      <c r="T18" s="426"/>
      <c r="U18" s="426"/>
      <c r="V18" s="426"/>
      <c r="W18" s="426"/>
      <c r="X18" s="426"/>
      <c r="Y18" s="426"/>
      <c r="Z18" s="339"/>
      <c r="AA18" s="339"/>
      <c r="AB18" s="339"/>
      <c r="AC18" s="339"/>
      <c r="AD18" s="339"/>
      <c r="AE18" s="339"/>
      <c r="AF18" s="339"/>
      <c r="AG18" s="339"/>
      <c r="AH18" s="339"/>
      <c r="AI18" s="339"/>
      <c r="AJ18" s="339"/>
      <c r="AK18" s="339"/>
      <c r="AL18" s="339"/>
      <c r="AM18" s="339"/>
      <c r="AN18" s="339"/>
      <c r="AO18" s="339"/>
      <c r="AP18" s="339"/>
      <c r="AQ18" s="339"/>
      <c r="AR18" s="339"/>
      <c r="AS18" s="339"/>
      <c r="AT18" s="339"/>
      <c r="AU18" s="339"/>
      <c r="AV18" s="339"/>
      <c r="AW18" s="339"/>
      <c r="AX18" s="339"/>
      <c r="AY18" s="339"/>
      <c r="AZ18" s="339"/>
      <c r="BA18" s="339"/>
      <c r="BB18" s="339"/>
      <c r="BC18" s="339"/>
      <c r="BD18" s="339"/>
      <c r="BE18" s="339"/>
      <c r="BF18" s="339"/>
      <c r="BG18" s="339"/>
      <c r="BH18" s="339"/>
      <c r="BI18" s="339"/>
      <c r="BJ18" s="339"/>
      <c r="BK18" s="339"/>
      <c r="BL18" s="339"/>
      <c r="BM18" s="339"/>
      <c r="BN18" s="339"/>
      <c r="BO18" s="339"/>
      <c r="BP18" s="339"/>
      <c r="BQ18" s="339"/>
      <c r="BR18" s="339"/>
      <c r="BS18" s="339"/>
      <c r="BT18" s="339"/>
      <c r="BU18" s="339"/>
      <c r="BV18" s="339"/>
      <c r="BW18" s="339"/>
      <c r="BX18" s="339"/>
      <c r="BY18" s="339"/>
      <c r="BZ18" s="339"/>
      <c r="CA18" s="339"/>
      <c r="CB18" s="93"/>
      <c r="CC18" s="93"/>
      <c r="CD18" s="93"/>
      <c r="CE18" s="93"/>
      <c r="CF18" s="93"/>
      <c r="CG18" s="93"/>
      <c r="CH18" s="93"/>
      <c r="CI18" s="93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</row>
    <row r="19" spans="1:203" s="33" customFormat="1" ht="15" customHeight="1" x14ac:dyDescent="0.15">
      <c r="A19" s="339"/>
      <c r="B19" s="339"/>
      <c r="C19" s="339"/>
      <c r="D19" s="339"/>
      <c r="E19" s="339"/>
      <c r="F19" s="339"/>
      <c r="G19" s="339"/>
      <c r="H19" s="339"/>
      <c r="I19" s="339"/>
      <c r="J19" s="339"/>
      <c r="K19" s="339"/>
      <c r="L19" s="339"/>
      <c r="M19" s="339"/>
      <c r="N19" s="339"/>
      <c r="O19" s="339"/>
      <c r="P19" s="339"/>
      <c r="Q19" s="339"/>
      <c r="R19" s="339"/>
      <c r="S19" s="339"/>
      <c r="T19" s="339"/>
      <c r="U19" s="339"/>
      <c r="V19" s="339"/>
      <c r="W19" s="339"/>
      <c r="X19" s="339"/>
      <c r="Y19" s="339"/>
      <c r="Z19" s="339"/>
      <c r="AA19" s="339"/>
      <c r="AB19" s="339"/>
      <c r="AC19" s="339"/>
      <c r="AD19" s="339"/>
      <c r="AE19" s="339"/>
      <c r="AF19" s="339"/>
      <c r="AG19" s="339"/>
      <c r="AH19" s="339"/>
      <c r="AI19" s="339"/>
      <c r="AJ19" s="339"/>
      <c r="AK19" s="339"/>
      <c r="AL19" s="339"/>
      <c r="AM19" s="339"/>
      <c r="AN19" s="339"/>
      <c r="AO19" s="339"/>
      <c r="AP19" s="339"/>
      <c r="AQ19" s="339"/>
      <c r="AR19" s="339"/>
      <c r="AS19" s="339"/>
      <c r="AT19" s="339"/>
      <c r="AU19" s="339"/>
      <c r="AV19" s="339"/>
      <c r="AW19" s="339"/>
      <c r="AX19" s="339"/>
      <c r="AY19" s="339"/>
      <c r="AZ19" s="339"/>
      <c r="BA19" s="339"/>
      <c r="BB19" s="339"/>
      <c r="BC19" s="339"/>
      <c r="BD19" s="339"/>
      <c r="BE19" s="339"/>
      <c r="BF19" s="339"/>
      <c r="BG19" s="339"/>
      <c r="BH19" s="339"/>
      <c r="BI19" s="339"/>
      <c r="BJ19" s="339"/>
      <c r="BK19" s="339"/>
      <c r="BL19" s="339"/>
      <c r="BM19" s="339"/>
      <c r="BN19" s="339"/>
      <c r="BO19" s="339"/>
      <c r="BP19" s="339"/>
      <c r="BQ19" s="339"/>
      <c r="BR19" s="339"/>
      <c r="BS19" s="339"/>
      <c r="BT19" s="339"/>
      <c r="BU19" s="339"/>
      <c r="BV19" s="339"/>
      <c r="BW19" s="339"/>
      <c r="BX19" s="339"/>
      <c r="BY19" s="339"/>
      <c r="BZ19" s="339"/>
      <c r="CA19" s="339"/>
      <c r="CB19" s="93"/>
      <c r="CC19" s="93"/>
      <c r="CD19" s="93"/>
      <c r="CE19" s="93"/>
      <c r="CF19" s="93"/>
      <c r="CG19" s="93"/>
      <c r="CH19" s="93"/>
      <c r="CI19" s="93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</row>
    <row r="20" spans="1:203" s="33" customFormat="1" ht="15" customHeight="1" x14ac:dyDescent="0.15">
      <c r="A20" s="339"/>
      <c r="B20" s="339"/>
      <c r="C20" s="339"/>
      <c r="D20" s="339"/>
      <c r="E20" s="339"/>
      <c r="F20" s="339"/>
      <c r="G20" s="339"/>
      <c r="H20" s="339"/>
      <c r="I20" s="339"/>
      <c r="J20" s="339"/>
      <c r="K20" s="339"/>
      <c r="L20" s="339"/>
      <c r="M20" s="339"/>
      <c r="N20" s="339"/>
      <c r="O20" s="339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39"/>
      <c r="AD20" s="339"/>
      <c r="AE20" s="339"/>
      <c r="AF20" s="339"/>
      <c r="AG20" s="339"/>
      <c r="AH20" s="339"/>
      <c r="AI20" s="339"/>
      <c r="AJ20" s="339"/>
      <c r="AK20" s="339"/>
      <c r="AL20" s="339"/>
      <c r="AM20" s="339"/>
      <c r="AN20" s="339"/>
      <c r="AO20" s="424" t="str">
        <f>IF(●申請書表紙!$AO$14="","",●申請書表紙!$AO$14)</f>
        <v>〒</v>
      </c>
      <c r="AP20" s="424"/>
      <c r="AQ20" s="424"/>
      <c r="AR20" s="425" t="str">
        <f>IF(●申請書表紙!$AR$14="","",●申請書表紙!$AR$14)</f>
        <v/>
      </c>
      <c r="AS20" s="425"/>
      <c r="AT20" s="425"/>
      <c r="AU20" s="425"/>
      <c r="AV20" s="425"/>
      <c r="AW20" s="425" t="str">
        <f>IF(●申請書表紙!$AW$14="","",●申請書表紙!$AW$14)</f>
        <v>－</v>
      </c>
      <c r="AX20" s="425"/>
      <c r="AY20" s="425"/>
      <c r="AZ20" s="425" t="str">
        <f>IF(●申請書表紙!$AZ$14="","",●申請書表紙!$AZ$14)</f>
        <v/>
      </c>
      <c r="BA20" s="425"/>
      <c r="BB20" s="425"/>
      <c r="BC20" s="425"/>
      <c r="BD20" s="425"/>
      <c r="BE20" s="425"/>
      <c r="BF20" s="339"/>
      <c r="BG20" s="339"/>
      <c r="BH20" s="339"/>
      <c r="BI20" s="339"/>
      <c r="BJ20" s="339"/>
      <c r="BK20" s="339"/>
      <c r="BL20" s="339"/>
      <c r="BM20" s="339"/>
      <c r="BN20" s="339"/>
      <c r="BO20" s="339"/>
      <c r="BP20" s="339"/>
      <c r="BQ20" s="339"/>
      <c r="BR20" s="339"/>
      <c r="BS20" s="339"/>
      <c r="BT20" s="339"/>
      <c r="BU20" s="339"/>
      <c r="BV20" s="339"/>
      <c r="BW20" s="339"/>
      <c r="BX20" s="339"/>
      <c r="BY20" s="339"/>
      <c r="BZ20" s="339"/>
      <c r="CA20" s="339"/>
      <c r="CB20" s="93"/>
      <c r="CC20" s="93"/>
      <c r="CD20" s="93"/>
      <c r="CE20" s="93"/>
      <c r="CF20" s="93"/>
      <c r="CG20" s="93"/>
      <c r="CH20" s="93"/>
      <c r="CI20" s="9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</row>
    <row r="21" spans="1:203" s="33" customFormat="1" ht="15" customHeight="1" x14ac:dyDescent="0.15">
      <c r="A21" s="339"/>
      <c r="B21" s="339"/>
      <c r="C21" s="339"/>
      <c r="D21" s="339"/>
      <c r="E21" s="339"/>
      <c r="F21" s="339"/>
      <c r="G21" s="339"/>
      <c r="H21" s="339"/>
      <c r="I21" s="339"/>
      <c r="J21" s="339"/>
      <c r="K21" s="339"/>
      <c r="L21" s="339"/>
      <c r="M21" s="339"/>
      <c r="N21" s="339"/>
      <c r="O21" s="339"/>
      <c r="P21" s="339"/>
      <c r="Q21" s="339"/>
      <c r="R21" s="339"/>
      <c r="S21" s="339"/>
      <c r="T21" s="339"/>
      <c r="U21" s="339"/>
      <c r="V21" s="339"/>
      <c r="W21" s="339"/>
      <c r="X21" s="339"/>
      <c r="Y21" s="339"/>
      <c r="Z21" s="339"/>
      <c r="AA21" s="339"/>
      <c r="AB21" s="339"/>
      <c r="AC21" s="339"/>
      <c r="AD21" s="339" t="str">
        <f>IF(●申請書表紙!$AD$15="","",●申請書表紙!$AD$15)</f>
        <v>住　所</v>
      </c>
      <c r="AE21" s="339"/>
      <c r="AF21" s="339"/>
      <c r="AG21" s="339"/>
      <c r="AH21" s="339"/>
      <c r="AI21" s="339"/>
      <c r="AJ21" s="339"/>
      <c r="AK21" s="339"/>
      <c r="AL21" s="339"/>
      <c r="AM21" s="339"/>
      <c r="AN21" s="339"/>
      <c r="AO21" s="339" t="str">
        <f>IF(●申請書表紙!$AO$15="","",●申請書表紙!$AO$15)</f>
        <v/>
      </c>
      <c r="AP21" s="339"/>
      <c r="AQ21" s="339"/>
      <c r="AR21" s="339"/>
      <c r="AS21" s="339"/>
      <c r="AT21" s="339"/>
      <c r="AU21" s="339"/>
      <c r="AV21" s="339"/>
      <c r="AW21" s="339"/>
      <c r="AX21" s="339"/>
      <c r="AY21" s="339"/>
      <c r="AZ21" s="339"/>
      <c r="BA21" s="339"/>
      <c r="BB21" s="339"/>
      <c r="BC21" s="339"/>
      <c r="BD21" s="339"/>
      <c r="BE21" s="339"/>
      <c r="BF21" s="339"/>
      <c r="BG21" s="339"/>
      <c r="BH21" s="339"/>
      <c r="BI21" s="339"/>
      <c r="BJ21" s="339"/>
      <c r="BK21" s="339"/>
      <c r="BL21" s="339"/>
      <c r="BM21" s="339"/>
      <c r="BN21" s="339"/>
      <c r="BO21" s="339"/>
      <c r="BP21" s="339"/>
      <c r="BQ21" s="339"/>
      <c r="BR21" s="339"/>
      <c r="BS21" s="339"/>
      <c r="BT21" s="339"/>
      <c r="BU21" s="339"/>
      <c r="BV21" s="339"/>
      <c r="BW21" s="339"/>
      <c r="BX21" s="339"/>
      <c r="BY21" s="339"/>
      <c r="BZ21" s="339"/>
      <c r="CA21" s="339"/>
      <c r="CB21" s="93"/>
      <c r="CC21" s="93"/>
      <c r="CD21" s="93"/>
      <c r="CE21" s="93"/>
      <c r="CF21" s="93"/>
      <c r="CG21" s="93"/>
      <c r="CH21" s="93"/>
      <c r="CI21" s="93"/>
      <c r="CJ21" s="53" t="s">
        <v>219</v>
      </c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GR21" s="32"/>
      <c r="GS21" s="32"/>
      <c r="GT21" s="32"/>
      <c r="GU21" s="32"/>
    </row>
    <row r="22" spans="1:203" s="33" customFormat="1" ht="15" customHeight="1" x14ac:dyDescent="0.15">
      <c r="A22" s="339"/>
      <c r="B22" s="339"/>
      <c r="C22" s="339"/>
      <c r="D22" s="339"/>
      <c r="E22" s="339"/>
      <c r="F22" s="339"/>
      <c r="G22" s="339"/>
      <c r="H22" s="339"/>
      <c r="I22" s="339"/>
      <c r="J22" s="339"/>
      <c r="K22" s="339"/>
      <c r="L22" s="339"/>
      <c r="M22" s="339"/>
      <c r="N22" s="339"/>
      <c r="O22" s="339"/>
      <c r="P22" s="339"/>
      <c r="Q22" s="339"/>
      <c r="R22" s="339"/>
      <c r="S22" s="339"/>
      <c r="T22" s="339"/>
      <c r="U22" s="339"/>
      <c r="V22" s="339"/>
      <c r="W22" s="339"/>
      <c r="X22" s="339"/>
      <c r="Y22" s="339"/>
      <c r="Z22" s="339"/>
      <c r="AA22" s="339"/>
      <c r="AB22" s="339"/>
      <c r="AC22" s="339"/>
      <c r="AD22" s="339"/>
      <c r="AE22" s="339"/>
      <c r="AF22" s="339"/>
      <c r="AG22" s="339"/>
      <c r="AH22" s="339"/>
      <c r="AI22" s="339"/>
      <c r="AJ22" s="339"/>
      <c r="AK22" s="339"/>
      <c r="AL22" s="339"/>
      <c r="AM22" s="339"/>
      <c r="AN22" s="339"/>
      <c r="AO22" s="339"/>
      <c r="AP22" s="339"/>
      <c r="AQ22" s="339" t="str">
        <f>IF(●申請書表紙!$AQ$16="","",●申請書表紙!$AQ$16)</f>
        <v/>
      </c>
      <c r="AR22" s="339"/>
      <c r="AS22" s="339"/>
      <c r="AT22" s="339"/>
      <c r="AU22" s="339"/>
      <c r="AV22" s="339"/>
      <c r="AW22" s="339"/>
      <c r="AX22" s="339"/>
      <c r="AY22" s="339"/>
      <c r="AZ22" s="339"/>
      <c r="BA22" s="339"/>
      <c r="BB22" s="339"/>
      <c r="BC22" s="339"/>
      <c r="BD22" s="339"/>
      <c r="BE22" s="339"/>
      <c r="BF22" s="339"/>
      <c r="BG22" s="339"/>
      <c r="BH22" s="339"/>
      <c r="BI22" s="339"/>
      <c r="BJ22" s="339"/>
      <c r="BK22" s="339"/>
      <c r="BL22" s="339"/>
      <c r="BM22" s="339"/>
      <c r="BN22" s="339"/>
      <c r="BO22" s="339"/>
      <c r="BP22" s="339"/>
      <c r="BQ22" s="339"/>
      <c r="BR22" s="339"/>
      <c r="BS22" s="339"/>
      <c r="BT22" s="339"/>
      <c r="BU22" s="339"/>
      <c r="BV22" s="339"/>
      <c r="BW22" s="339"/>
      <c r="BX22" s="339"/>
      <c r="BY22" s="339"/>
      <c r="BZ22" s="339"/>
      <c r="CA22" s="339"/>
      <c r="CB22" s="93"/>
      <c r="CC22" s="93"/>
      <c r="CD22" s="93"/>
      <c r="CE22" s="93"/>
      <c r="CF22" s="93"/>
      <c r="CG22" s="93"/>
      <c r="CH22" s="93"/>
      <c r="CI22" s="93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GR22" s="32"/>
      <c r="GS22" s="32"/>
      <c r="GT22" s="32"/>
      <c r="GU22" s="32"/>
    </row>
    <row r="23" spans="1:203" s="33" customFormat="1" ht="15" customHeight="1" x14ac:dyDescent="0.2">
      <c r="A23" s="339"/>
      <c r="B23" s="339"/>
      <c r="C23" s="339"/>
      <c r="D23" s="339"/>
      <c r="E23" s="339"/>
      <c r="F23" s="339"/>
      <c r="G23" s="339"/>
      <c r="H23" s="339"/>
      <c r="I23" s="339"/>
      <c r="J23" s="339"/>
      <c r="K23" s="339"/>
      <c r="L23" s="339"/>
      <c r="M23" s="339"/>
      <c r="N23" s="339"/>
      <c r="O23" s="339"/>
      <c r="P23" s="339"/>
      <c r="Q23" s="339"/>
      <c r="R23" s="339"/>
      <c r="S23" s="339"/>
      <c r="T23" s="339"/>
      <c r="U23" s="339"/>
      <c r="V23" s="339"/>
      <c r="W23" s="339"/>
      <c r="X23" s="339"/>
      <c r="Y23" s="339"/>
      <c r="Z23" s="339"/>
      <c r="AA23" s="339"/>
      <c r="AB23" s="339"/>
      <c r="AC23" s="339"/>
      <c r="AD23" s="339"/>
      <c r="AE23" s="339"/>
      <c r="AF23" s="339"/>
      <c r="AG23" s="339"/>
      <c r="AH23" s="339"/>
      <c r="AI23" s="339"/>
      <c r="AJ23" s="339"/>
      <c r="AK23" s="339"/>
      <c r="AL23" s="339"/>
      <c r="AM23" s="339"/>
      <c r="AN23" s="339"/>
      <c r="AO23" s="339"/>
      <c r="AP23" s="339"/>
      <c r="AQ23" s="339"/>
      <c r="AR23" s="339"/>
      <c r="AS23" s="339"/>
      <c r="AT23" s="339"/>
      <c r="AU23" s="339"/>
      <c r="AV23" s="339"/>
      <c r="AW23" s="339"/>
      <c r="AX23" s="339"/>
      <c r="AY23" s="339"/>
      <c r="AZ23" s="339"/>
      <c r="BA23" s="339"/>
      <c r="BB23" s="339"/>
      <c r="BC23" s="339"/>
      <c r="BD23" s="339"/>
      <c r="BE23" s="339"/>
      <c r="BF23" s="339"/>
      <c r="BG23" s="339"/>
      <c r="BH23" s="339"/>
      <c r="BI23" s="339"/>
      <c r="BJ23" s="339"/>
      <c r="BK23" s="339"/>
      <c r="BL23" s="339"/>
      <c r="BM23" s="339"/>
      <c r="BN23" s="339"/>
      <c r="BO23" s="339"/>
      <c r="BP23" s="339"/>
      <c r="BQ23" s="339"/>
      <c r="BR23" s="339"/>
      <c r="BS23" s="339"/>
      <c r="BT23" s="339"/>
      <c r="BU23" s="339"/>
      <c r="BV23" s="339"/>
      <c r="BW23" s="339"/>
      <c r="BX23" s="339"/>
      <c r="BY23" s="339"/>
      <c r="BZ23" s="339"/>
      <c r="CA23" s="339"/>
      <c r="CB23" s="51"/>
      <c r="CC23" s="51"/>
      <c r="CD23" s="51"/>
      <c r="CE23" s="51"/>
      <c r="CF23" s="51"/>
      <c r="CG23" s="51"/>
      <c r="CH23" s="51"/>
      <c r="CI23" s="51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GR23" s="32"/>
      <c r="GS23" s="32"/>
      <c r="GT23" s="32"/>
      <c r="GU23" s="32"/>
    </row>
    <row r="24" spans="1:203" s="33" customFormat="1" ht="15" customHeight="1" x14ac:dyDescent="0.2">
      <c r="A24" s="339"/>
      <c r="B24" s="339"/>
      <c r="C24" s="339"/>
      <c r="D24" s="339"/>
      <c r="E24" s="339"/>
      <c r="F24" s="339"/>
      <c r="G24" s="339"/>
      <c r="H24" s="339"/>
      <c r="I24" s="339"/>
      <c r="J24" s="339"/>
      <c r="K24" s="339"/>
      <c r="L24" s="339"/>
      <c r="M24" s="339"/>
      <c r="N24" s="339"/>
      <c r="O24" s="339"/>
      <c r="P24" s="339"/>
      <c r="Q24" s="339"/>
      <c r="R24" s="339"/>
      <c r="S24" s="339"/>
      <c r="T24" s="339"/>
      <c r="U24" s="339"/>
      <c r="V24" s="339"/>
      <c r="W24" s="339"/>
      <c r="X24" s="339"/>
      <c r="Y24" s="339"/>
      <c r="Z24" s="339"/>
      <c r="AA24" s="339"/>
      <c r="AB24" s="339"/>
      <c r="AC24" s="339"/>
      <c r="AD24" s="339" t="str">
        <f>IF(●申請書表紙!$AD$17="","",●申請書表紙!$AD$17)</f>
        <v>氏　名</v>
      </c>
      <c r="AE24" s="339"/>
      <c r="AF24" s="339"/>
      <c r="AG24" s="339"/>
      <c r="AH24" s="339"/>
      <c r="AI24" s="339"/>
      <c r="AJ24" s="339"/>
      <c r="AK24" s="339"/>
      <c r="AL24" s="339"/>
      <c r="AM24" s="339"/>
      <c r="AN24" s="339"/>
      <c r="AO24" s="339" t="str">
        <f>IF(●申請書表紙!$AO$17="","",●申請書表紙!$AO$17)</f>
        <v/>
      </c>
      <c r="AP24" s="339"/>
      <c r="AQ24" s="339"/>
      <c r="AR24" s="339"/>
      <c r="AS24" s="339"/>
      <c r="AT24" s="339"/>
      <c r="AU24" s="339"/>
      <c r="AV24" s="339"/>
      <c r="AW24" s="339"/>
      <c r="AX24" s="339"/>
      <c r="AY24" s="339"/>
      <c r="AZ24" s="339"/>
      <c r="BA24" s="339"/>
      <c r="BB24" s="339"/>
      <c r="BC24" s="339"/>
      <c r="BD24" s="339"/>
      <c r="BE24" s="339"/>
      <c r="BF24" s="339"/>
      <c r="BG24" s="339"/>
      <c r="BH24" s="339"/>
      <c r="BI24" s="339"/>
      <c r="BJ24" s="339"/>
      <c r="BK24" s="339"/>
      <c r="BL24" s="339"/>
      <c r="BM24" s="339"/>
      <c r="BN24" s="339"/>
      <c r="BO24" s="339"/>
      <c r="BP24" s="339"/>
      <c r="BQ24" s="339"/>
      <c r="BR24" s="339"/>
      <c r="BS24" s="339"/>
      <c r="BT24" s="339"/>
      <c r="BU24" s="339"/>
      <c r="BV24" s="339"/>
      <c r="BW24" s="339"/>
      <c r="BX24" s="339"/>
      <c r="BY24" s="339"/>
      <c r="BZ24" s="339"/>
      <c r="CA24" s="339"/>
      <c r="CB24" s="51"/>
      <c r="CC24" s="51"/>
      <c r="CD24" s="51"/>
      <c r="CE24" s="51"/>
      <c r="CF24" s="51"/>
      <c r="CG24" s="51"/>
      <c r="CH24" s="51"/>
      <c r="CI24" s="51"/>
      <c r="CJ24" s="208" t="s">
        <v>209</v>
      </c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GR24" s="32"/>
      <c r="GS24" s="32"/>
      <c r="GT24" s="32"/>
      <c r="GU24" s="32"/>
    </row>
    <row r="25" spans="1:203" s="33" customFormat="1" ht="15" customHeight="1" x14ac:dyDescent="0.2">
      <c r="A25" s="339"/>
      <c r="B25" s="339"/>
      <c r="C25" s="339"/>
      <c r="D25" s="339"/>
      <c r="E25" s="339"/>
      <c r="F25" s="339"/>
      <c r="G25" s="339"/>
      <c r="H25" s="339"/>
      <c r="I25" s="339"/>
      <c r="J25" s="339"/>
      <c r="K25" s="339"/>
      <c r="L25" s="339"/>
      <c r="M25" s="339"/>
      <c r="N25" s="339"/>
      <c r="O25" s="339"/>
      <c r="P25" s="339"/>
      <c r="Q25" s="339"/>
      <c r="R25" s="339"/>
      <c r="S25" s="339"/>
      <c r="T25" s="339"/>
      <c r="U25" s="339"/>
      <c r="V25" s="339"/>
      <c r="W25" s="339"/>
      <c r="X25" s="339"/>
      <c r="Y25" s="339"/>
      <c r="Z25" s="339"/>
      <c r="AA25" s="339"/>
      <c r="AB25" s="339"/>
      <c r="AC25" s="339"/>
      <c r="AD25" s="339"/>
      <c r="AE25" s="339"/>
      <c r="AF25" s="339"/>
      <c r="AG25" s="339"/>
      <c r="AH25" s="339"/>
      <c r="AI25" s="339"/>
      <c r="AJ25" s="339"/>
      <c r="AK25" s="339"/>
      <c r="AL25" s="339"/>
      <c r="AM25" s="339"/>
      <c r="AN25" s="339"/>
      <c r="AO25" s="339"/>
      <c r="AP25" s="339"/>
      <c r="AQ25" s="339" t="str">
        <f>IF(●申請書表紙!$AQ$18="","",●申請書表紙!$AQ$18)</f>
        <v/>
      </c>
      <c r="AR25" s="339"/>
      <c r="AS25" s="339"/>
      <c r="AT25" s="339"/>
      <c r="AU25" s="339"/>
      <c r="AV25" s="339"/>
      <c r="AW25" s="339"/>
      <c r="AX25" s="339"/>
      <c r="AY25" s="339"/>
      <c r="AZ25" s="339"/>
      <c r="BA25" s="339"/>
      <c r="BB25" s="339"/>
      <c r="BC25" s="339"/>
      <c r="BD25" s="339"/>
      <c r="BE25" s="339"/>
      <c r="BF25" s="339"/>
      <c r="BG25" s="339"/>
      <c r="BH25" s="339"/>
      <c r="BI25" s="339"/>
      <c r="BJ25" s="339"/>
      <c r="BK25" s="339"/>
      <c r="BL25" s="339"/>
      <c r="BM25" s="339"/>
      <c r="BN25" s="339"/>
      <c r="BO25" s="339"/>
      <c r="BP25" s="339"/>
      <c r="BQ25" s="339"/>
      <c r="BR25" s="339"/>
      <c r="BS25" s="339"/>
      <c r="BT25" s="339"/>
      <c r="BU25" s="339"/>
      <c r="BV25" s="339"/>
      <c r="BW25" s="339"/>
      <c r="BX25" s="339"/>
      <c r="BY25" s="339"/>
      <c r="BZ25" s="339"/>
      <c r="CA25" s="339"/>
      <c r="CB25" s="51"/>
      <c r="CC25" s="51"/>
      <c r="CD25" s="51"/>
      <c r="CE25" s="51"/>
      <c r="CF25" s="51"/>
      <c r="CG25" s="51"/>
      <c r="CH25" s="51"/>
      <c r="CI25" s="51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GR25" s="32"/>
      <c r="GS25" s="32"/>
      <c r="GT25" s="32"/>
      <c r="GU25" s="32"/>
    </row>
    <row r="26" spans="1:203" s="33" customFormat="1" ht="15" customHeight="1" x14ac:dyDescent="0.2">
      <c r="A26" s="339"/>
      <c r="B26" s="339"/>
      <c r="C26" s="339"/>
      <c r="D26" s="339"/>
      <c r="E26" s="339"/>
      <c r="F26" s="339"/>
      <c r="G26" s="339"/>
      <c r="H26" s="339"/>
      <c r="I26" s="339"/>
      <c r="J26" s="339"/>
      <c r="K26" s="339"/>
      <c r="L26" s="339"/>
      <c r="M26" s="339"/>
      <c r="N26" s="339"/>
      <c r="O26" s="339"/>
      <c r="P26" s="339"/>
      <c r="Q26" s="339"/>
      <c r="R26" s="339"/>
      <c r="S26" s="339"/>
      <c r="T26" s="339"/>
      <c r="U26" s="339"/>
      <c r="V26" s="339"/>
      <c r="W26" s="339"/>
      <c r="X26" s="339"/>
      <c r="Y26" s="339"/>
      <c r="Z26" s="339"/>
      <c r="AA26" s="339"/>
      <c r="AB26" s="339"/>
      <c r="AC26" s="339"/>
      <c r="AD26" s="339"/>
      <c r="AE26" s="339"/>
      <c r="AF26" s="339"/>
      <c r="AG26" s="339"/>
      <c r="AH26" s="339"/>
      <c r="AI26" s="339"/>
      <c r="AJ26" s="339"/>
      <c r="AK26" s="339"/>
      <c r="AL26" s="339"/>
      <c r="AM26" s="339"/>
      <c r="AN26" s="339"/>
      <c r="AO26" s="339"/>
      <c r="AP26" s="339"/>
      <c r="AQ26" s="339" t="str">
        <f>IF(●申請書表紙!$AQ$19="","",●申請書表紙!$AQ$19)</f>
        <v/>
      </c>
      <c r="AR26" s="339"/>
      <c r="AS26" s="339"/>
      <c r="AT26" s="339"/>
      <c r="AU26" s="339"/>
      <c r="AV26" s="339"/>
      <c r="AW26" s="339"/>
      <c r="AX26" s="339"/>
      <c r="AY26" s="339"/>
      <c r="AZ26" s="339"/>
      <c r="BA26" s="339"/>
      <c r="BB26" s="339"/>
      <c r="BC26" s="339"/>
      <c r="BD26" s="339"/>
      <c r="BE26" s="339"/>
      <c r="BF26" s="339"/>
      <c r="BG26" s="339"/>
      <c r="BH26" s="339"/>
      <c r="BI26" s="339"/>
      <c r="BJ26" s="339"/>
      <c r="BK26" s="339"/>
      <c r="BL26" s="339"/>
      <c r="BM26" s="339"/>
      <c r="BN26" s="339"/>
      <c r="BO26" s="339"/>
      <c r="BP26" s="339"/>
      <c r="BQ26" s="339"/>
      <c r="BR26" s="339"/>
      <c r="BS26" s="339"/>
      <c r="BT26" s="339"/>
      <c r="BU26" s="339"/>
      <c r="BV26" s="339"/>
      <c r="BW26" s="339"/>
      <c r="BX26" s="339"/>
      <c r="BY26" s="339"/>
      <c r="BZ26" s="339"/>
      <c r="CA26" s="339"/>
      <c r="CB26" s="51"/>
      <c r="CC26" s="51"/>
      <c r="CD26" s="51"/>
      <c r="CE26" s="51"/>
      <c r="CF26" s="51"/>
      <c r="CG26" s="51"/>
      <c r="CH26" s="51"/>
      <c r="CI26" s="51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GR26" s="32"/>
      <c r="GS26" s="32"/>
      <c r="GT26" s="32"/>
      <c r="GU26" s="32"/>
    </row>
    <row r="27" spans="1:203" s="33" customFormat="1" ht="15" customHeight="1" x14ac:dyDescent="0.2">
      <c r="A27" s="339"/>
      <c r="B27" s="339"/>
      <c r="C27" s="339"/>
      <c r="D27" s="339"/>
      <c r="E27" s="339"/>
      <c r="F27" s="339"/>
      <c r="G27" s="339"/>
      <c r="H27" s="339"/>
      <c r="I27" s="339"/>
      <c r="J27" s="339"/>
      <c r="K27" s="339"/>
      <c r="L27" s="339"/>
      <c r="M27" s="339"/>
      <c r="N27" s="339"/>
      <c r="O27" s="339"/>
      <c r="P27" s="339"/>
      <c r="Q27" s="339"/>
      <c r="R27" s="339"/>
      <c r="S27" s="339"/>
      <c r="T27" s="339"/>
      <c r="U27" s="339"/>
      <c r="V27" s="339"/>
      <c r="W27" s="339"/>
      <c r="X27" s="339"/>
      <c r="Y27" s="339"/>
      <c r="Z27" s="339"/>
      <c r="AA27" s="339"/>
      <c r="AB27" s="339"/>
      <c r="AC27" s="339"/>
      <c r="AD27" s="339"/>
      <c r="AE27" s="339"/>
      <c r="AF27" s="339"/>
      <c r="AG27" s="339"/>
      <c r="AH27" s="339"/>
      <c r="AI27" s="339"/>
      <c r="AJ27" s="339"/>
      <c r="AK27" s="339"/>
      <c r="AL27" s="339"/>
      <c r="AM27" s="339"/>
      <c r="AN27" s="339"/>
      <c r="AO27" s="339"/>
      <c r="AP27" s="339"/>
      <c r="AQ27" s="339"/>
      <c r="AR27" s="339"/>
      <c r="AS27" s="339"/>
      <c r="AT27" s="339"/>
      <c r="AU27" s="339"/>
      <c r="AV27" s="339"/>
      <c r="AW27" s="339"/>
      <c r="AX27" s="339"/>
      <c r="AY27" s="339"/>
      <c r="AZ27" s="339"/>
      <c r="BA27" s="339"/>
      <c r="BB27" s="339"/>
      <c r="BC27" s="339"/>
      <c r="BD27" s="339"/>
      <c r="BE27" s="339"/>
      <c r="BF27" s="339"/>
      <c r="BG27" s="339"/>
      <c r="BH27" s="339"/>
      <c r="BI27" s="339"/>
      <c r="BJ27" s="339"/>
      <c r="BK27" s="339"/>
      <c r="BL27" s="339"/>
      <c r="BM27" s="339"/>
      <c r="BN27" s="339"/>
      <c r="BO27" s="339"/>
      <c r="BP27" s="339"/>
      <c r="BQ27" s="339"/>
      <c r="BR27" s="339"/>
      <c r="BS27" s="339"/>
      <c r="BT27" s="339"/>
      <c r="BU27" s="339"/>
      <c r="BV27" s="339"/>
      <c r="BW27" s="339"/>
      <c r="BX27" s="339"/>
      <c r="BY27" s="339"/>
      <c r="BZ27" s="339"/>
      <c r="CA27" s="339"/>
      <c r="CB27" s="51"/>
      <c r="CC27" s="51"/>
      <c r="CD27" s="51"/>
      <c r="CE27" s="51"/>
      <c r="CF27" s="51"/>
      <c r="CG27" s="51"/>
      <c r="CH27" s="51"/>
      <c r="CI27" s="51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</row>
    <row r="28" spans="1:203" s="33" customFormat="1" ht="15" customHeight="1" x14ac:dyDescent="0.2">
      <c r="A28" s="339"/>
      <c r="B28" s="339"/>
      <c r="C28" s="339"/>
      <c r="D28" s="339"/>
      <c r="E28" s="339"/>
      <c r="F28" s="339"/>
      <c r="G28" s="339"/>
      <c r="H28" s="339"/>
      <c r="I28" s="339"/>
      <c r="J28" s="339"/>
      <c r="K28" s="339"/>
      <c r="L28" s="339"/>
      <c r="M28" s="339"/>
      <c r="N28" s="339"/>
      <c r="O28" s="339"/>
      <c r="P28" s="339"/>
      <c r="Q28" s="339"/>
      <c r="R28" s="339"/>
      <c r="S28" s="339"/>
      <c r="T28" s="339"/>
      <c r="U28" s="339"/>
      <c r="V28" s="339"/>
      <c r="W28" s="339"/>
      <c r="X28" s="339"/>
      <c r="Y28" s="339"/>
      <c r="Z28" s="339"/>
      <c r="AA28" s="339"/>
      <c r="AB28" s="339"/>
      <c r="AC28" s="339"/>
      <c r="AD28" s="339"/>
      <c r="AE28" s="339"/>
      <c r="AF28" s="339"/>
      <c r="AG28" s="339"/>
      <c r="AH28" s="339"/>
      <c r="AI28" s="339"/>
      <c r="AJ28" s="339"/>
      <c r="AK28" s="339"/>
      <c r="AL28" s="339"/>
      <c r="AM28" s="339"/>
      <c r="AN28" s="339"/>
      <c r="AO28" s="339"/>
      <c r="AP28" s="339"/>
      <c r="AQ28" s="339"/>
      <c r="AR28" s="339"/>
      <c r="AS28" s="339"/>
      <c r="AT28" s="339"/>
      <c r="AU28" s="339"/>
      <c r="AV28" s="339"/>
      <c r="AW28" s="339"/>
      <c r="AX28" s="339"/>
      <c r="AY28" s="339"/>
      <c r="AZ28" s="339"/>
      <c r="BA28" s="339"/>
      <c r="BB28" s="339"/>
      <c r="BC28" s="339"/>
      <c r="BD28" s="339"/>
      <c r="BE28" s="339"/>
      <c r="BF28" s="339"/>
      <c r="BG28" s="339"/>
      <c r="BH28" s="339"/>
      <c r="BI28" s="339"/>
      <c r="BJ28" s="339"/>
      <c r="BK28" s="339"/>
      <c r="BL28" s="339"/>
      <c r="BM28" s="339"/>
      <c r="BN28" s="339"/>
      <c r="BO28" s="339"/>
      <c r="BP28" s="339"/>
      <c r="BQ28" s="339"/>
      <c r="BR28" s="339"/>
      <c r="BS28" s="339"/>
      <c r="BT28" s="339"/>
      <c r="BU28" s="339"/>
      <c r="BV28" s="339"/>
      <c r="BW28" s="339"/>
      <c r="BX28" s="339"/>
      <c r="BY28" s="339"/>
      <c r="BZ28" s="339"/>
      <c r="CA28" s="339"/>
      <c r="CB28" s="51"/>
      <c r="CC28" s="51"/>
      <c r="CD28" s="51"/>
      <c r="CE28" s="51"/>
      <c r="CF28" s="51"/>
      <c r="CG28" s="51"/>
      <c r="CH28" s="51"/>
      <c r="CI28" s="51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</row>
    <row r="29" spans="1:203" s="33" customFormat="1" ht="15" customHeight="1" x14ac:dyDescent="0.2">
      <c r="A29" s="423"/>
      <c r="B29" s="423"/>
      <c r="C29" s="423"/>
      <c r="D29" s="423"/>
      <c r="E29" s="423"/>
      <c r="F29" s="423"/>
      <c r="G29" s="423"/>
      <c r="H29" s="423"/>
      <c r="I29" s="423"/>
      <c r="J29" s="423"/>
      <c r="K29" s="423"/>
      <c r="L29" s="423"/>
      <c r="M29" s="423"/>
      <c r="N29" s="423"/>
      <c r="O29" s="423"/>
      <c r="P29" s="423"/>
      <c r="Q29" s="418" t="str">
        <f>IF($W$30="","(許可日↓)","")</f>
        <v>(許可日↓)</v>
      </c>
      <c r="R29" s="418"/>
      <c r="S29" s="418"/>
      <c r="T29" s="418"/>
      <c r="U29" s="418"/>
      <c r="V29" s="418"/>
      <c r="W29" s="418"/>
      <c r="X29" s="418"/>
      <c r="Y29" s="418"/>
      <c r="Z29" s="418"/>
      <c r="AA29" s="351"/>
      <c r="AB29" s="351"/>
      <c r="AC29" s="351"/>
      <c r="AD29" s="351"/>
      <c r="AE29" s="351"/>
      <c r="AF29" s="351"/>
      <c r="AG29" s="351"/>
      <c r="AH29" s="351"/>
      <c r="AI29" s="351"/>
      <c r="AJ29" s="351"/>
      <c r="AK29" s="351"/>
      <c r="AL29" s="351"/>
      <c r="AM29" s="351"/>
      <c r="AN29" s="351"/>
      <c r="AO29" s="351"/>
      <c r="AP29" s="351"/>
      <c r="AQ29" s="351"/>
      <c r="AR29" s="351"/>
      <c r="AS29" s="351"/>
      <c r="AT29" s="351"/>
      <c r="AU29" s="418" t="str">
        <f>IF($AZ$30="","(許可番号↓)","")</f>
        <v>(許可番号↓)</v>
      </c>
      <c r="AV29" s="418"/>
      <c r="AW29" s="418"/>
      <c r="AX29" s="418"/>
      <c r="AY29" s="418"/>
      <c r="AZ29" s="418"/>
      <c r="BA29" s="418"/>
      <c r="BB29" s="418"/>
      <c r="BC29" s="418"/>
      <c r="BD29" s="418"/>
      <c r="BE29" s="268"/>
      <c r="BF29" s="268"/>
      <c r="BG29" s="268"/>
      <c r="BH29" s="268"/>
      <c r="BI29" s="268"/>
      <c r="BJ29" s="268"/>
      <c r="BK29" s="268"/>
      <c r="BL29" s="268"/>
      <c r="BM29" s="268"/>
      <c r="BN29" s="268"/>
      <c r="BO29" s="268"/>
      <c r="BP29" s="268"/>
      <c r="BQ29" s="268"/>
      <c r="BR29" s="268"/>
      <c r="BS29" s="268"/>
      <c r="BT29" s="268"/>
      <c r="BU29" s="268"/>
      <c r="BV29" s="268"/>
      <c r="BW29" s="268"/>
      <c r="BX29" s="268"/>
      <c r="BY29" s="268"/>
      <c r="BZ29" s="268"/>
      <c r="CA29" s="268"/>
      <c r="CB29" s="51"/>
      <c r="CC29" s="51"/>
      <c r="CD29" s="51"/>
      <c r="CE29" s="51"/>
      <c r="CF29" s="51"/>
      <c r="CG29" s="51"/>
      <c r="CH29" s="51"/>
      <c r="CI29" s="51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</row>
    <row r="30" spans="1:203" s="33" customFormat="1" ht="15" customHeight="1" x14ac:dyDescent="0.2">
      <c r="A30" s="419" t="str">
        <f>IF('◇着手届用紙（工事等着手前に提出）'!$A$30="","",'◇着手届用紙（工事等着手前に提出）'!$A$30)</f>
        <v>令和</v>
      </c>
      <c r="B30" s="419"/>
      <c r="C30" s="419"/>
      <c r="D30" s="419"/>
      <c r="E30" s="419"/>
      <c r="F30" s="419"/>
      <c r="G30" s="395" t="str">
        <f>IF('◇着手届用紙（工事等着手前に提出）'!$G$30="","",'◇着手届用紙（工事等着手前に提出）'!$G$30)</f>
        <v/>
      </c>
      <c r="H30" s="395"/>
      <c r="I30" s="395"/>
      <c r="J30" s="395"/>
      <c r="K30" s="384" t="s">
        <v>0</v>
      </c>
      <c r="L30" s="384"/>
      <c r="M30" s="384"/>
      <c r="N30" s="384"/>
      <c r="O30" s="395" t="str">
        <f>IF('◇着手届用紙（工事等着手前に提出）'!$O$30="","",'◇着手届用紙（工事等着手前に提出）'!$O$30)</f>
        <v/>
      </c>
      <c r="P30" s="395"/>
      <c r="Q30" s="395"/>
      <c r="R30" s="395"/>
      <c r="S30" s="384" t="s">
        <v>13</v>
      </c>
      <c r="T30" s="384"/>
      <c r="U30" s="384"/>
      <c r="V30" s="384"/>
      <c r="W30" s="395" t="str">
        <f>IF('◇着手届用紙（工事等着手前に提出）'!$W$30="","",'◇着手届用紙（工事等着手前に提出）'!$W$30)</f>
        <v/>
      </c>
      <c r="X30" s="395"/>
      <c r="Y30" s="395"/>
      <c r="Z30" s="395"/>
      <c r="AA30" s="384" t="s">
        <v>199</v>
      </c>
      <c r="AB30" s="384"/>
      <c r="AC30" s="384"/>
      <c r="AD30" s="384"/>
      <c r="AE30" s="384"/>
      <c r="AF30" s="384"/>
      <c r="AG30" s="384"/>
      <c r="AH30" s="384"/>
      <c r="AI30" s="420" t="s">
        <v>274</v>
      </c>
      <c r="AJ30" s="420"/>
      <c r="AK30" s="420"/>
      <c r="AL30" s="421" t="str">
        <f>IF('◇着手届用紙（工事等着手前に提出）'!$AL$30="","",'◇着手届用紙（工事等着手前に提出）'!$AL$30)</f>
        <v/>
      </c>
      <c r="AM30" s="421"/>
      <c r="AN30" s="421"/>
      <c r="AO30" s="420" t="s">
        <v>277</v>
      </c>
      <c r="AP30" s="420"/>
      <c r="AQ30" s="420"/>
      <c r="AR30" s="384" t="str">
        <f>IF('◇着手届用紙（工事等着手前に提出）'!$AR$30="","",'◇着手届用紙（工事等着手前に提出）'!$AR$30)</f>
        <v>道</v>
      </c>
      <c r="AS30" s="384"/>
      <c r="AT30" s="384"/>
      <c r="AU30" s="339" t="s">
        <v>162</v>
      </c>
      <c r="AV30" s="339"/>
      <c r="AW30" s="339"/>
      <c r="AX30" s="339"/>
      <c r="AY30" s="339"/>
      <c r="AZ30" s="422" t="str">
        <f>IF('◇着手届用紙（工事等着手前に提出）'!$AZ$30="","",'◇着手届用紙（工事等着手前に提出）'!$AZ$30)</f>
        <v/>
      </c>
      <c r="BA30" s="422"/>
      <c r="BB30" s="422"/>
      <c r="BC30" s="422"/>
      <c r="BD30" s="422"/>
      <c r="BE30" s="422"/>
      <c r="BF30" s="420" t="s">
        <v>29</v>
      </c>
      <c r="BG30" s="420"/>
      <c r="BH30" s="420"/>
      <c r="BI30" s="420"/>
      <c r="BJ30" s="420"/>
      <c r="BK30" s="384">
        <v>2</v>
      </c>
      <c r="BL30" s="384"/>
      <c r="BM30" s="339" t="s">
        <v>235</v>
      </c>
      <c r="BN30" s="339"/>
      <c r="BO30" s="339"/>
      <c r="BP30" s="339"/>
      <c r="BQ30" s="339"/>
      <c r="BR30" s="339"/>
      <c r="BS30" s="339"/>
      <c r="BT30" s="339"/>
      <c r="BU30" s="339"/>
      <c r="BV30" s="339"/>
      <c r="BW30" s="339"/>
      <c r="BX30" s="339"/>
      <c r="BY30" s="339"/>
      <c r="BZ30" s="339"/>
      <c r="CA30" s="339"/>
      <c r="CB30" s="51"/>
      <c r="CC30" s="51"/>
      <c r="CD30" s="51"/>
      <c r="CE30" s="51"/>
      <c r="CF30" s="51"/>
      <c r="CG30" s="51"/>
      <c r="CH30" s="51"/>
      <c r="CI30" s="51"/>
      <c r="CJ30" s="53" t="s">
        <v>266</v>
      </c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</row>
    <row r="31" spans="1:203" s="33" customFormat="1" ht="15" customHeight="1" x14ac:dyDescent="0.2">
      <c r="A31" s="339" t="s">
        <v>207</v>
      </c>
      <c r="B31" s="339"/>
      <c r="C31" s="339"/>
      <c r="D31" s="339"/>
      <c r="E31" s="339"/>
      <c r="F31" s="339"/>
      <c r="G31" s="339"/>
      <c r="H31" s="339"/>
      <c r="I31" s="339"/>
      <c r="J31" s="339"/>
      <c r="K31" s="339"/>
      <c r="L31" s="339"/>
      <c r="M31" s="339"/>
      <c r="N31" s="339"/>
      <c r="O31" s="339"/>
      <c r="P31" s="339"/>
      <c r="Q31" s="339"/>
      <c r="R31" s="339"/>
      <c r="S31" s="339"/>
      <c r="T31" s="339"/>
      <c r="U31" s="339"/>
      <c r="V31" s="339"/>
      <c r="W31" s="339"/>
      <c r="X31" s="339"/>
      <c r="Y31" s="339"/>
      <c r="Z31" s="339"/>
      <c r="AA31" s="339"/>
      <c r="AB31" s="339"/>
      <c r="AC31" s="339"/>
      <c r="AD31" s="339"/>
      <c r="AE31" s="339"/>
      <c r="AF31" s="339"/>
      <c r="AG31" s="339"/>
      <c r="AH31" s="339"/>
      <c r="AI31" s="339"/>
      <c r="AJ31" s="339"/>
      <c r="AK31" s="339"/>
      <c r="AL31" s="339"/>
      <c r="AM31" s="339"/>
      <c r="AN31" s="339"/>
      <c r="AO31" s="339"/>
      <c r="AP31" s="339"/>
      <c r="AQ31" s="339"/>
      <c r="AR31" s="339"/>
      <c r="AS31" s="339"/>
      <c r="AT31" s="339"/>
      <c r="AU31" s="339"/>
      <c r="AV31" s="339"/>
      <c r="AW31" s="339"/>
      <c r="AX31" s="339"/>
      <c r="AY31" s="339"/>
      <c r="AZ31" s="339"/>
      <c r="BA31" s="339"/>
      <c r="BB31" s="339"/>
      <c r="BC31" s="339"/>
      <c r="BD31" s="339"/>
      <c r="BE31" s="339"/>
      <c r="BF31" s="339"/>
      <c r="BG31" s="339"/>
      <c r="BH31" s="339"/>
      <c r="BI31" s="339"/>
      <c r="BJ31" s="339"/>
      <c r="BK31" s="339"/>
      <c r="BL31" s="339"/>
      <c r="BM31" s="339"/>
      <c r="BN31" s="339"/>
      <c r="BO31" s="339"/>
      <c r="BP31" s="339"/>
      <c r="BQ31" s="339"/>
      <c r="BR31" s="339"/>
      <c r="BS31" s="339"/>
      <c r="BT31" s="339"/>
      <c r="BU31" s="339"/>
      <c r="BV31" s="339"/>
      <c r="BW31" s="339"/>
      <c r="BX31" s="339"/>
      <c r="BY31" s="339"/>
      <c r="BZ31" s="339"/>
      <c r="CA31" s="339"/>
      <c r="CB31" s="51"/>
      <c r="CC31" s="51"/>
      <c r="CD31" s="51"/>
      <c r="CE31" s="51"/>
      <c r="CF31" s="51"/>
      <c r="CG31" s="51"/>
      <c r="CH31" s="51"/>
      <c r="CI31" s="51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</row>
    <row r="32" spans="1:203" s="33" customFormat="1" ht="15" customHeight="1" x14ac:dyDescent="0.2">
      <c r="A32" s="339"/>
      <c r="B32" s="339"/>
      <c r="C32" s="339"/>
      <c r="D32" s="339"/>
      <c r="E32" s="339"/>
      <c r="F32" s="339"/>
      <c r="G32" s="339"/>
      <c r="H32" s="339"/>
      <c r="I32" s="339"/>
      <c r="J32" s="339"/>
      <c r="K32" s="339"/>
      <c r="L32" s="339"/>
      <c r="M32" s="339"/>
      <c r="N32" s="339"/>
      <c r="O32" s="339"/>
      <c r="P32" s="339"/>
      <c r="Q32" s="339"/>
      <c r="R32" s="339"/>
      <c r="S32" s="339"/>
      <c r="T32" s="339"/>
      <c r="U32" s="339"/>
      <c r="V32" s="339"/>
      <c r="W32" s="339"/>
      <c r="X32" s="339"/>
      <c r="Y32" s="339"/>
      <c r="Z32" s="339"/>
      <c r="AA32" s="339"/>
      <c r="AB32" s="339"/>
      <c r="AC32" s="339"/>
      <c r="AD32" s="339"/>
      <c r="AE32" s="339"/>
      <c r="AF32" s="339"/>
      <c r="AG32" s="339"/>
      <c r="AH32" s="339"/>
      <c r="AI32" s="339"/>
      <c r="AJ32" s="339"/>
      <c r="AK32" s="339"/>
      <c r="AL32" s="339"/>
      <c r="AM32" s="339"/>
      <c r="AN32" s="339"/>
      <c r="AO32" s="339"/>
      <c r="AP32" s="339"/>
      <c r="AQ32" s="339"/>
      <c r="AR32" s="339"/>
      <c r="AS32" s="339"/>
      <c r="AT32" s="339"/>
      <c r="AU32" s="339"/>
      <c r="AV32" s="339"/>
      <c r="AW32" s="339"/>
      <c r="AX32" s="339"/>
      <c r="AY32" s="339"/>
      <c r="AZ32" s="339"/>
      <c r="BA32" s="339"/>
      <c r="BB32" s="339"/>
      <c r="BC32" s="339"/>
      <c r="BD32" s="339"/>
      <c r="BE32" s="339"/>
      <c r="BF32" s="339"/>
      <c r="BG32" s="339"/>
      <c r="BH32" s="339"/>
      <c r="BI32" s="339"/>
      <c r="BJ32" s="339"/>
      <c r="BK32" s="339"/>
      <c r="BL32" s="339"/>
      <c r="BM32" s="339"/>
      <c r="BN32" s="339"/>
      <c r="BO32" s="339"/>
      <c r="BP32" s="339"/>
      <c r="BQ32" s="339"/>
      <c r="BR32" s="339"/>
      <c r="BS32" s="339"/>
      <c r="BT32" s="339"/>
      <c r="BU32" s="339"/>
      <c r="BV32" s="339"/>
      <c r="BW32" s="339"/>
      <c r="BX32" s="339"/>
      <c r="BY32" s="339"/>
      <c r="BZ32" s="339"/>
      <c r="CA32" s="339"/>
      <c r="CB32" s="51"/>
      <c r="CC32" s="51"/>
      <c r="CD32" s="51"/>
      <c r="CE32" s="51"/>
      <c r="CF32" s="51"/>
      <c r="CG32" s="51"/>
      <c r="CH32" s="51"/>
      <c r="CI32" s="51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</row>
    <row r="33" spans="1:152" s="33" customFormat="1" ht="15" customHeight="1" x14ac:dyDescent="0.2">
      <c r="A33" s="339"/>
      <c r="B33" s="339"/>
      <c r="C33" s="339"/>
      <c r="D33" s="339"/>
      <c r="E33" s="339"/>
      <c r="F33" s="339"/>
      <c r="G33" s="339"/>
      <c r="H33" s="339"/>
      <c r="I33" s="339"/>
      <c r="J33" s="339"/>
      <c r="K33" s="339"/>
      <c r="L33" s="339"/>
      <c r="M33" s="339"/>
      <c r="N33" s="339"/>
      <c r="O33" s="339"/>
      <c r="P33" s="339"/>
      <c r="Q33" s="339"/>
      <c r="R33" s="339"/>
      <c r="S33" s="339"/>
      <c r="T33" s="339"/>
      <c r="U33" s="339"/>
      <c r="V33" s="339"/>
      <c r="W33" s="339"/>
      <c r="X33" s="339"/>
      <c r="Y33" s="339"/>
      <c r="Z33" s="339"/>
      <c r="AA33" s="339"/>
      <c r="AB33" s="339"/>
      <c r="AC33" s="339"/>
      <c r="AD33" s="339"/>
      <c r="AE33" s="339"/>
      <c r="AF33" s="339"/>
      <c r="AG33" s="339"/>
      <c r="AH33" s="339"/>
      <c r="AI33" s="339"/>
      <c r="AJ33" s="339"/>
      <c r="AK33" s="339"/>
      <c r="AL33" s="339"/>
      <c r="AM33" s="339"/>
      <c r="AN33" s="339"/>
      <c r="AO33" s="339"/>
      <c r="AP33" s="339"/>
      <c r="AQ33" s="339"/>
      <c r="AR33" s="339"/>
      <c r="AS33" s="339"/>
      <c r="AT33" s="339"/>
      <c r="AU33" s="339"/>
      <c r="AV33" s="339"/>
      <c r="AW33" s="339"/>
      <c r="AX33" s="339"/>
      <c r="AY33" s="339"/>
      <c r="AZ33" s="339"/>
      <c r="BA33" s="339"/>
      <c r="BB33" s="339"/>
      <c r="BC33" s="339"/>
      <c r="BD33" s="339"/>
      <c r="BE33" s="339"/>
      <c r="BF33" s="339"/>
      <c r="BG33" s="339"/>
      <c r="BH33" s="339"/>
      <c r="BI33" s="339"/>
      <c r="BJ33" s="339"/>
      <c r="BK33" s="339"/>
      <c r="BL33" s="339"/>
      <c r="BM33" s="339"/>
      <c r="BN33" s="339"/>
      <c r="BO33" s="339"/>
      <c r="BP33" s="339"/>
      <c r="BQ33" s="339"/>
      <c r="BR33" s="339"/>
      <c r="BS33" s="339"/>
      <c r="BT33" s="339"/>
      <c r="BU33" s="339"/>
      <c r="BV33" s="339"/>
      <c r="BW33" s="339"/>
      <c r="BX33" s="339"/>
      <c r="BY33" s="339"/>
      <c r="BZ33" s="339"/>
      <c r="CA33" s="339"/>
      <c r="CB33" s="51"/>
      <c r="CC33" s="51"/>
      <c r="CD33" s="51"/>
      <c r="CE33" s="51"/>
      <c r="CF33" s="51"/>
      <c r="CG33" s="51"/>
      <c r="CH33" s="51"/>
      <c r="CI33" s="51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</row>
    <row r="34" spans="1:152" s="33" customFormat="1" ht="15" customHeight="1" x14ac:dyDescent="0.2">
      <c r="A34" s="339"/>
      <c r="B34" s="339"/>
      <c r="C34" s="339"/>
      <c r="D34" s="339"/>
      <c r="E34" s="339"/>
      <c r="F34" s="339"/>
      <c r="G34" s="339"/>
      <c r="H34" s="339"/>
      <c r="I34" s="339"/>
      <c r="J34" s="339"/>
      <c r="K34" s="339"/>
      <c r="L34" s="339"/>
      <c r="M34" s="339"/>
      <c r="N34" s="339"/>
      <c r="O34" s="339"/>
      <c r="P34" s="339"/>
      <c r="Q34" s="339"/>
      <c r="R34" s="339"/>
      <c r="S34" s="339"/>
      <c r="T34" s="339"/>
      <c r="U34" s="339"/>
      <c r="V34" s="339"/>
      <c r="W34" s="339"/>
      <c r="X34" s="339"/>
      <c r="Y34" s="339"/>
      <c r="Z34" s="339"/>
      <c r="AA34" s="339"/>
      <c r="AB34" s="339"/>
      <c r="AC34" s="339"/>
      <c r="AD34" s="339"/>
      <c r="AE34" s="339"/>
      <c r="AF34" s="339"/>
      <c r="AG34" s="339"/>
      <c r="AH34" s="339"/>
      <c r="AI34" s="339"/>
      <c r="AJ34" s="339"/>
      <c r="AK34" s="339"/>
      <c r="AL34" s="339"/>
      <c r="AM34" s="339"/>
      <c r="AN34" s="339"/>
      <c r="AO34" s="339"/>
      <c r="AP34" s="339"/>
      <c r="AQ34" s="339"/>
      <c r="AR34" s="339"/>
      <c r="AS34" s="339"/>
      <c r="AT34" s="339"/>
      <c r="AU34" s="339"/>
      <c r="AV34" s="339"/>
      <c r="AW34" s="339"/>
      <c r="AX34" s="339"/>
      <c r="AY34" s="339"/>
      <c r="AZ34" s="339"/>
      <c r="BA34" s="339"/>
      <c r="BB34" s="339"/>
      <c r="BC34" s="339"/>
      <c r="BD34" s="339"/>
      <c r="BE34" s="339"/>
      <c r="BF34" s="339"/>
      <c r="BG34" s="339"/>
      <c r="BH34" s="339"/>
      <c r="BI34" s="339"/>
      <c r="BJ34" s="339"/>
      <c r="BK34" s="339"/>
      <c r="BL34" s="339"/>
      <c r="BM34" s="339"/>
      <c r="BN34" s="339"/>
      <c r="BO34" s="339"/>
      <c r="BP34" s="339"/>
      <c r="BQ34" s="339"/>
      <c r="BR34" s="339"/>
      <c r="BS34" s="339"/>
      <c r="BT34" s="339"/>
      <c r="BU34" s="339"/>
      <c r="BV34" s="339"/>
      <c r="BW34" s="339"/>
      <c r="BX34" s="339"/>
      <c r="BY34" s="339"/>
      <c r="BZ34" s="339"/>
      <c r="CA34" s="339"/>
      <c r="CB34" s="51"/>
      <c r="CC34" s="51"/>
      <c r="CD34" s="51"/>
      <c r="CE34" s="51"/>
      <c r="CF34" s="51"/>
      <c r="CG34" s="51"/>
      <c r="CH34" s="51"/>
      <c r="CI34" s="51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</row>
    <row r="35" spans="1:152" s="33" customFormat="1" ht="15" customHeight="1" x14ac:dyDescent="0.2">
      <c r="A35" s="431" t="s">
        <v>43</v>
      </c>
      <c r="B35" s="432"/>
      <c r="C35" s="432"/>
      <c r="D35" s="432"/>
      <c r="E35" s="410" t="str">
        <f>IF('◇着手届用紙（工事等着手前に提出）'!$E$35="","",'◇着手届用紙（工事等着手前に提出）'!$E$35)</f>
        <v>工事等の目的</v>
      </c>
      <c r="F35" s="410"/>
      <c r="G35" s="410"/>
      <c r="H35" s="410"/>
      <c r="I35" s="410"/>
      <c r="J35" s="410"/>
      <c r="K35" s="410"/>
      <c r="L35" s="410"/>
      <c r="M35" s="410"/>
      <c r="N35" s="410"/>
      <c r="O35" s="410"/>
      <c r="P35" s="410"/>
      <c r="Q35" s="410"/>
      <c r="R35" s="411"/>
      <c r="S35" s="448"/>
      <c r="T35" s="412" t="str">
        <f>IF(●申請書表紙!$L$25="","",●申請書表紙!$L$25)</f>
        <v/>
      </c>
      <c r="U35" s="412"/>
      <c r="V35" s="412"/>
      <c r="W35" s="412"/>
      <c r="X35" s="412"/>
      <c r="Y35" s="412"/>
      <c r="Z35" s="412"/>
      <c r="AA35" s="412"/>
      <c r="AB35" s="412"/>
      <c r="AC35" s="412"/>
      <c r="AD35" s="412"/>
      <c r="AE35" s="412"/>
      <c r="AF35" s="412"/>
      <c r="AG35" s="412"/>
      <c r="AH35" s="412"/>
      <c r="AI35" s="412"/>
      <c r="AJ35" s="412"/>
      <c r="AK35" s="412"/>
      <c r="AL35" s="412"/>
      <c r="AM35" s="412"/>
      <c r="AN35" s="412"/>
      <c r="AO35" s="412"/>
      <c r="AP35" s="412"/>
      <c r="AQ35" s="412"/>
      <c r="AR35" s="412"/>
      <c r="AS35" s="412"/>
      <c r="AT35" s="412"/>
      <c r="AU35" s="412"/>
      <c r="AV35" s="412"/>
      <c r="AW35" s="412"/>
      <c r="AX35" s="412"/>
      <c r="AY35" s="412"/>
      <c r="AZ35" s="412"/>
      <c r="BA35" s="412"/>
      <c r="BB35" s="412"/>
      <c r="BC35" s="412"/>
      <c r="BD35" s="412"/>
      <c r="BE35" s="412"/>
      <c r="BF35" s="412"/>
      <c r="BG35" s="412"/>
      <c r="BH35" s="412"/>
      <c r="BI35" s="412"/>
      <c r="BJ35" s="412"/>
      <c r="BK35" s="412"/>
      <c r="BL35" s="412"/>
      <c r="BM35" s="412"/>
      <c r="BN35" s="412"/>
      <c r="BO35" s="412"/>
      <c r="BP35" s="412"/>
      <c r="BQ35" s="412"/>
      <c r="BR35" s="412"/>
      <c r="BS35" s="412"/>
      <c r="BT35" s="412"/>
      <c r="BU35" s="413" t="str">
        <f>IF(●申請書表紙!$BV$25="","",●申請書表紙!$BV$25)</f>
        <v>のため</v>
      </c>
      <c r="BV35" s="413"/>
      <c r="BW35" s="413"/>
      <c r="BX35" s="413"/>
      <c r="BY35" s="413"/>
      <c r="BZ35" s="413"/>
      <c r="CA35" s="414"/>
      <c r="CB35" s="51"/>
      <c r="CC35" s="51"/>
      <c r="CD35" s="51"/>
      <c r="CE35" s="51"/>
      <c r="CF35" s="51"/>
      <c r="CG35" s="51"/>
      <c r="CH35" s="51"/>
      <c r="CI35" s="51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</row>
    <row r="36" spans="1:152" s="33" customFormat="1" ht="15" customHeight="1" x14ac:dyDescent="0.2">
      <c r="A36" s="358"/>
      <c r="B36" s="359"/>
      <c r="C36" s="359"/>
      <c r="D36" s="359"/>
      <c r="E36" s="362"/>
      <c r="F36" s="362"/>
      <c r="G36" s="362"/>
      <c r="H36" s="362"/>
      <c r="I36" s="362"/>
      <c r="J36" s="362"/>
      <c r="K36" s="362"/>
      <c r="L36" s="362"/>
      <c r="M36" s="362"/>
      <c r="N36" s="362"/>
      <c r="O36" s="362"/>
      <c r="P36" s="362"/>
      <c r="Q36" s="362"/>
      <c r="R36" s="363"/>
      <c r="S36" s="449"/>
      <c r="T36" s="403"/>
      <c r="U36" s="403"/>
      <c r="V36" s="403"/>
      <c r="W36" s="403"/>
      <c r="X36" s="403"/>
      <c r="Y36" s="403"/>
      <c r="Z36" s="403"/>
      <c r="AA36" s="403"/>
      <c r="AB36" s="403"/>
      <c r="AC36" s="403"/>
      <c r="AD36" s="403"/>
      <c r="AE36" s="403"/>
      <c r="AF36" s="403"/>
      <c r="AG36" s="403"/>
      <c r="AH36" s="403"/>
      <c r="AI36" s="403"/>
      <c r="AJ36" s="403"/>
      <c r="AK36" s="403"/>
      <c r="AL36" s="403"/>
      <c r="AM36" s="403"/>
      <c r="AN36" s="403"/>
      <c r="AO36" s="403"/>
      <c r="AP36" s="403"/>
      <c r="AQ36" s="403"/>
      <c r="AR36" s="403"/>
      <c r="AS36" s="403"/>
      <c r="AT36" s="403"/>
      <c r="AU36" s="403"/>
      <c r="AV36" s="403"/>
      <c r="AW36" s="403"/>
      <c r="AX36" s="403"/>
      <c r="AY36" s="403"/>
      <c r="AZ36" s="403"/>
      <c r="BA36" s="403"/>
      <c r="BB36" s="403"/>
      <c r="BC36" s="403"/>
      <c r="BD36" s="403"/>
      <c r="BE36" s="403"/>
      <c r="BF36" s="403"/>
      <c r="BG36" s="403"/>
      <c r="BH36" s="403"/>
      <c r="BI36" s="403"/>
      <c r="BJ36" s="403"/>
      <c r="BK36" s="403"/>
      <c r="BL36" s="403"/>
      <c r="BM36" s="403"/>
      <c r="BN36" s="403"/>
      <c r="BO36" s="403"/>
      <c r="BP36" s="403"/>
      <c r="BQ36" s="403"/>
      <c r="BR36" s="403"/>
      <c r="BS36" s="403"/>
      <c r="BT36" s="403"/>
      <c r="BU36" s="357"/>
      <c r="BV36" s="357"/>
      <c r="BW36" s="357"/>
      <c r="BX36" s="357"/>
      <c r="BY36" s="357"/>
      <c r="BZ36" s="357"/>
      <c r="CA36" s="373"/>
      <c r="CB36" s="51"/>
      <c r="CC36" s="51"/>
      <c r="CD36" s="51"/>
      <c r="CE36" s="51"/>
      <c r="CF36" s="51"/>
      <c r="CG36" s="51"/>
      <c r="CH36" s="51"/>
      <c r="CI36" s="51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</row>
    <row r="37" spans="1:152" s="33" customFormat="1" ht="15" customHeight="1" x14ac:dyDescent="0.2">
      <c r="A37" s="390"/>
      <c r="B37" s="391"/>
      <c r="C37" s="391"/>
      <c r="D37" s="391"/>
      <c r="E37" s="362"/>
      <c r="F37" s="362"/>
      <c r="G37" s="362"/>
      <c r="H37" s="362"/>
      <c r="I37" s="362"/>
      <c r="J37" s="362"/>
      <c r="K37" s="362"/>
      <c r="L37" s="362"/>
      <c r="M37" s="362"/>
      <c r="N37" s="362"/>
      <c r="O37" s="362"/>
      <c r="P37" s="362"/>
      <c r="Q37" s="362"/>
      <c r="R37" s="363"/>
      <c r="S37" s="450"/>
      <c r="T37" s="404"/>
      <c r="U37" s="404"/>
      <c r="V37" s="404"/>
      <c r="W37" s="404"/>
      <c r="X37" s="404"/>
      <c r="Y37" s="404"/>
      <c r="Z37" s="404"/>
      <c r="AA37" s="404"/>
      <c r="AB37" s="404"/>
      <c r="AC37" s="404"/>
      <c r="AD37" s="404"/>
      <c r="AE37" s="404"/>
      <c r="AF37" s="404"/>
      <c r="AG37" s="404"/>
      <c r="AH37" s="404"/>
      <c r="AI37" s="404"/>
      <c r="AJ37" s="404"/>
      <c r="AK37" s="404"/>
      <c r="AL37" s="404"/>
      <c r="AM37" s="404"/>
      <c r="AN37" s="404"/>
      <c r="AO37" s="404"/>
      <c r="AP37" s="404"/>
      <c r="AQ37" s="404"/>
      <c r="AR37" s="404"/>
      <c r="AS37" s="404"/>
      <c r="AT37" s="404"/>
      <c r="AU37" s="404"/>
      <c r="AV37" s="404"/>
      <c r="AW37" s="404"/>
      <c r="AX37" s="404"/>
      <c r="AY37" s="404"/>
      <c r="AZ37" s="404"/>
      <c r="BA37" s="404"/>
      <c r="BB37" s="404"/>
      <c r="BC37" s="404"/>
      <c r="BD37" s="404"/>
      <c r="BE37" s="404"/>
      <c r="BF37" s="404"/>
      <c r="BG37" s="404"/>
      <c r="BH37" s="404"/>
      <c r="BI37" s="404"/>
      <c r="BJ37" s="404"/>
      <c r="BK37" s="404"/>
      <c r="BL37" s="404"/>
      <c r="BM37" s="404"/>
      <c r="BN37" s="404"/>
      <c r="BO37" s="404"/>
      <c r="BP37" s="404"/>
      <c r="BQ37" s="404"/>
      <c r="BR37" s="404"/>
      <c r="BS37" s="404"/>
      <c r="BT37" s="404"/>
      <c r="BU37" s="408"/>
      <c r="BV37" s="408"/>
      <c r="BW37" s="408"/>
      <c r="BX37" s="408"/>
      <c r="BY37" s="408"/>
      <c r="BZ37" s="408"/>
      <c r="CA37" s="409"/>
      <c r="CB37" s="51"/>
      <c r="CC37" s="51"/>
      <c r="CD37" s="51"/>
      <c r="CE37" s="51"/>
      <c r="CF37" s="51"/>
      <c r="CG37" s="51"/>
      <c r="CH37" s="51"/>
      <c r="CI37" s="51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</row>
    <row r="38" spans="1:152" s="33" customFormat="1" ht="15" customHeight="1" x14ac:dyDescent="0.2">
      <c r="A38" s="388" t="s">
        <v>44</v>
      </c>
      <c r="B38" s="389"/>
      <c r="C38" s="389"/>
      <c r="D38" s="389"/>
      <c r="E38" s="362" t="str">
        <f>IF('◇着手届用紙（工事等着手前に提出）'!$E$38="","",'◇着手届用紙（工事等着手前に提出）'!$E$38)</f>
        <v>工事等の場所</v>
      </c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3"/>
      <c r="S38" s="392" t="str">
        <f>IF($A$15="","",IF($A$15="道路管理者","路 線 名","種　　類"))</f>
        <v>路 線 名</v>
      </c>
      <c r="T38" s="399"/>
      <c r="U38" s="399"/>
      <c r="V38" s="399"/>
      <c r="W38" s="399"/>
      <c r="X38" s="399"/>
      <c r="Y38" s="399"/>
      <c r="Z38" s="399"/>
      <c r="AA38" s="399"/>
      <c r="AB38" s="399"/>
      <c r="AC38" s="405"/>
      <c r="AD38" s="392"/>
      <c r="AE38" s="399" t="str">
        <f>IF($S$38="","",IF($S$38="路 線 名","市　道",""))</f>
        <v>市　道</v>
      </c>
      <c r="AF38" s="399"/>
      <c r="AG38" s="399"/>
      <c r="AH38" s="399"/>
      <c r="AI38" s="399"/>
      <c r="AJ38" s="399"/>
      <c r="AK38" s="399"/>
      <c r="AL38" s="399"/>
      <c r="AM38" s="402" t="str">
        <f>IF(●申請書表紙!$V$27="","",IF($AE$38="市　道",●申請書表紙!$V$27,""))</f>
        <v/>
      </c>
      <c r="AN38" s="402"/>
      <c r="AO38" s="402"/>
      <c r="AP38" s="402"/>
      <c r="AQ38" s="402"/>
      <c r="AR38" s="402"/>
      <c r="AS38" s="402"/>
      <c r="AT38" s="402"/>
      <c r="AU38" s="402"/>
      <c r="AV38" s="402"/>
      <c r="AW38" s="402"/>
      <c r="AX38" s="402"/>
      <c r="AY38" s="402"/>
      <c r="AZ38" s="402"/>
      <c r="BA38" s="402"/>
      <c r="BB38" s="402"/>
      <c r="BC38" s="402"/>
      <c r="BD38" s="402"/>
      <c r="BE38" s="402"/>
      <c r="BF38" s="402"/>
      <c r="BG38" s="402"/>
      <c r="BH38" s="402"/>
      <c r="BI38" s="402"/>
      <c r="BJ38" s="402"/>
      <c r="BK38" s="402"/>
      <c r="BL38" s="402"/>
      <c r="BM38" s="402"/>
      <c r="BN38" s="402"/>
      <c r="BO38" s="402"/>
      <c r="BP38" s="402"/>
      <c r="BQ38" s="402"/>
      <c r="BR38" s="402"/>
      <c r="BS38" s="402"/>
      <c r="BT38" s="402"/>
      <c r="BU38" s="402"/>
      <c r="BV38" s="402"/>
      <c r="BW38" s="402"/>
      <c r="BX38" s="402"/>
      <c r="BY38" s="366" t="str">
        <f>IF(●申請書表紙!$AU$27="","",IF($AE$38="市　道",●申請書表紙!$AU$27,""))</f>
        <v>線</v>
      </c>
      <c r="BZ38" s="366"/>
      <c r="CA38" s="372"/>
      <c r="CB38" s="51"/>
      <c r="CC38" s="51"/>
      <c r="CD38" s="51"/>
      <c r="CE38" s="51"/>
      <c r="CF38" s="51"/>
      <c r="CG38" s="51"/>
      <c r="CH38" s="51"/>
      <c r="CI38" s="51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</row>
    <row r="39" spans="1:152" s="33" customFormat="1" ht="15" customHeight="1" x14ac:dyDescent="0.2">
      <c r="A39" s="358"/>
      <c r="B39" s="359"/>
      <c r="C39" s="359"/>
      <c r="D39" s="359"/>
      <c r="E39" s="362"/>
      <c r="F39" s="362"/>
      <c r="G39" s="362"/>
      <c r="H39" s="362"/>
      <c r="I39" s="362"/>
      <c r="J39" s="362"/>
      <c r="K39" s="362"/>
      <c r="L39" s="362"/>
      <c r="M39" s="362"/>
      <c r="N39" s="362"/>
      <c r="O39" s="362"/>
      <c r="P39" s="362"/>
      <c r="Q39" s="362"/>
      <c r="R39" s="363"/>
      <c r="S39" s="393"/>
      <c r="T39" s="355"/>
      <c r="U39" s="355"/>
      <c r="V39" s="355"/>
      <c r="W39" s="355"/>
      <c r="X39" s="355"/>
      <c r="Y39" s="355"/>
      <c r="Z39" s="355"/>
      <c r="AA39" s="355"/>
      <c r="AB39" s="355"/>
      <c r="AC39" s="400"/>
      <c r="AD39" s="393"/>
      <c r="AE39" s="355"/>
      <c r="AF39" s="355"/>
      <c r="AG39" s="355"/>
      <c r="AH39" s="355"/>
      <c r="AI39" s="355"/>
      <c r="AJ39" s="355"/>
      <c r="AK39" s="355"/>
      <c r="AL39" s="355"/>
      <c r="AM39" s="403"/>
      <c r="AN39" s="403"/>
      <c r="AO39" s="403"/>
      <c r="AP39" s="403"/>
      <c r="AQ39" s="403"/>
      <c r="AR39" s="403"/>
      <c r="AS39" s="403"/>
      <c r="AT39" s="403"/>
      <c r="AU39" s="403"/>
      <c r="AV39" s="403"/>
      <c r="AW39" s="403"/>
      <c r="AX39" s="403"/>
      <c r="AY39" s="403"/>
      <c r="AZ39" s="403"/>
      <c r="BA39" s="403"/>
      <c r="BB39" s="403"/>
      <c r="BC39" s="403"/>
      <c r="BD39" s="403"/>
      <c r="BE39" s="403"/>
      <c r="BF39" s="403"/>
      <c r="BG39" s="403"/>
      <c r="BH39" s="403"/>
      <c r="BI39" s="403"/>
      <c r="BJ39" s="403"/>
      <c r="BK39" s="403"/>
      <c r="BL39" s="403"/>
      <c r="BM39" s="403"/>
      <c r="BN39" s="403"/>
      <c r="BO39" s="403"/>
      <c r="BP39" s="403"/>
      <c r="BQ39" s="403"/>
      <c r="BR39" s="403"/>
      <c r="BS39" s="403"/>
      <c r="BT39" s="403"/>
      <c r="BU39" s="403"/>
      <c r="BV39" s="403"/>
      <c r="BW39" s="403"/>
      <c r="BX39" s="403"/>
      <c r="BY39" s="357"/>
      <c r="BZ39" s="357"/>
      <c r="CA39" s="373"/>
      <c r="CB39" s="51"/>
      <c r="CC39" s="51"/>
      <c r="CD39" s="51"/>
      <c r="CE39" s="51"/>
      <c r="CF39" s="51"/>
      <c r="CG39" s="51"/>
      <c r="CH39" s="51"/>
      <c r="CI39" s="51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3"/>
      <c r="EV39" s="53"/>
    </row>
    <row r="40" spans="1:152" s="33" customFormat="1" ht="15" customHeight="1" x14ac:dyDescent="0.2">
      <c r="A40" s="358"/>
      <c r="B40" s="359"/>
      <c r="C40" s="359"/>
      <c r="D40" s="359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3"/>
      <c r="S40" s="394"/>
      <c r="T40" s="398"/>
      <c r="U40" s="398"/>
      <c r="V40" s="398"/>
      <c r="W40" s="398"/>
      <c r="X40" s="398"/>
      <c r="Y40" s="398"/>
      <c r="Z40" s="398"/>
      <c r="AA40" s="398"/>
      <c r="AB40" s="398"/>
      <c r="AC40" s="401"/>
      <c r="AD40" s="394"/>
      <c r="AE40" s="398"/>
      <c r="AF40" s="398"/>
      <c r="AG40" s="398"/>
      <c r="AH40" s="398"/>
      <c r="AI40" s="398"/>
      <c r="AJ40" s="398"/>
      <c r="AK40" s="398"/>
      <c r="AL40" s="398"/>
      <c r="AM40" s="404"/>
      <c r="AN40" s="404"/>
      <c r="AO40" s="404"/>
      <c r="AP40" s="404"/>
      <c r="AQ40" s="404"/>
      <c r="AR40" s="404"/>
      <c r="AS40" s="404"/>
      <c r="AT40" s="404"/>
      <c r="AU40" s="404"/>
      <c r="AV40" s="404"/>
      <c r="AW40" s="404"/>
      <c r="AX40" s="404"/>
      <c r="AY40" s="404"/>
      <c r="AZ40" s="404"/>
      <c r="BA40" s="404"/>
      <c r="BB40" s="404"/>
      <c r="BC40" s="404"/>
      <c r="BD40" s="404"/>
      <c r="BE40" s="404"/>
      <c r="BF40" s="404"/>
      <c r="BG40" s="404"/>
      <c r="BH40" s="404"/>
      <c r="BI40" s="404"/>
      <c r="BJ40" s="404"/>
      <c r="BK40" s="404"/>
      <c r="BL40" s="404"/>
      <c r="BM40" s="404"/>
      <c r="BN40" s="404"/>
      <c r="BO40" s="404"/>
      <c r="BP40" s="404"/>
      <c r="BQ40" s="404"/>
      <c r="BR40" s="404"/>
      <c r="BS40" s="404"/>
      <c r="BT40" s="404"/>
      <c r="BU40" s="404"/>
      <c r="BV40" s="404"/>
      <c r="BW40" s="404"/>
      <c r="BX40" s="404"/>
      <c r="BY40" s="408"/>
      <c r="BZ40" s="408"/>
      <c r="CA40" s="409"/>
      <c r="CB40" s="51"/>
      <c r="CC40" s="51"/>
      <c r="CD40" s="51"/>
      <c r="CE40" s="51"/>
      <c r="CF40" s="51"/>
      <c r="CG40" s="51"/>
      <c r="CH40" s="51"/>
      <c r="CI40" s="51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</row>
    <row r="41" spans="1:152" s="33" customFormat="1" ht="15" customHeight="1" x14ac:dyDescent="0.2">
      <c r="A41" s="358"/>
      <c r="B41" s="359"/>
      <c r="C41" s="359"/>
      <c r="D41" s="359"/>
      <c r="E41" s="362"/>
      <c r="F41" s="362"/>
      <c r="G41" s="362"/>
      <c r="H41" s="362"/>
      <c r="I41" s="362"/>
      <c r="J41" s="362"/>
      <c r="K41" s="362"/>
      <c r="L41" s="362"/>
      <c r="M41" s="362"/>
      <c r="N41" s="362"/>
      <c r="O41" s="362"/>
      <c r="P41" s="362"/>
      <c r="Q41" s="362"/>
      <c r="R41" s="363"/>
      <c r="S41" s="393" t="str">
        <f>IF('◇着手届用紙（工事等着手前に提出）'!$S$41="","",'◇着手届用紙（工事等着手前に提出）'!$S$41)</f>
        <v>場　　所</v>
      </c>
      <c r="T41" s="355"/>
      <c r="U41" s="355"/>
      <c r="V41" s="355"/>
      <c r="W41" s="355"/>
      <c r="X41" s="355"/>
      <c r="Y41" s="355"/>
      <c r="Z41" s="355"/>
      <c r="AA41" s="355"/>
      <c r="AB41" s="355"/>
      <c r="AC41" s="400"/>
      <c r="AD41" s="392"/>
      <c r="AE41" s="355" t="str">
        <f>IF('◇着手届用紙（工事等着手前に提出）'!$AE$41="","",'◇着手届用紙（工事等着手前に提出）'!$AE$41)</f>
        <v>三田市</v>
      </c>
      <c r="AF41" s="355"/>
      <c r="AG41" s="355"/>
      <c r="AH41" s="355"/>
      <c r="AI41" s="355"/>
      <c r="AJ41" s="355"/>
      <c r="AK41" s="355"/>
      <c r="AL41" s="399"/>
      <c r="AM41" s="402" t="str">
        <f>IF(●申請書表紙!$V$29="","",●申請書表紙!$V$29)</f>
        <v/>
      </c>
      <c r="AN41" s="402"/>
      <c r="AO41" s="402"/>
      <c r="AP41" s="402"/>
      <c r="AQ41" s="402"/>
      <c r="AR41" s="402"/>
      <c r="AS41" s="402"/>
      <c r="AT41" s="402"/>
      <c r="AU41" s="402"/>
      <c r="AV41" s="402"/>
      <c r="AW41" s="402"/>
      <c r="AX41" s="402"/>
      <c r="AY41" s="402"/>
      <c r="AZ41" s="402"/>
      <c r="BA41" s="402"/>
      <c r="BB41" s="402"/>
      <c r="BC41" s="402"/>
      <c r="BD41" s="402"/>
      <c r="BE41" s="402"/>
      <c r="BF41" s="402"/>
      <c r="BG41" s="402"/>
      <c r="BH41" s="402"/>
      <c r="BI41" s="402"/>
      <c r="BJ41" s="402"/>
      <c r="BK41" s="366" t="str">
        <f>IF(●申請書表紙!$BL$29="","",●申請書表紙!$BL$29)</f>
        <v>地先</v>
      </c>
      <c r="BL41" s="366"/>
      <c r="BM41" s="366"/>
      <c r="BN41" s="366"/>
      <c r="BO41" s="366"/>
      <c r="BP41" s="366"/>
      <c r="BQ41" s="366"/>
      <c r="BR41" s="366"/>
      <c r="BS41" s="399" t="str">
        <f>IF(●申請書表紙!$BT$29="","",●申請書表紙!$BT$29)</f>
        <v/>
      </c>
      <c r="BT41" s="399"/>
      <c r="BU41" s="399"/>
      <c r="BV41" s="399"/>
      <c r="BW41" s="366" t="str">
        <f>IF(●申請書表紙!$BX$29="","",●申請書表紙!$BX$29)</f>
        <v/>
      </c>
      <c r="BX41" s="366"/>
      <c r="BY41" s="366"/>
      <c r="BZ41" s="366"/>
      <c r="CA41" s="372"/>
      <c r="CB41" s="51"/>
      <c r="CC41" s="51"/>
      <c r="CD41" s="51"/>
      <c r="CE41" s="51"/>
      <c r="CF41" s="51"/>
      <c r="CG41" s="51"/>
      <c r="CH41" s="51"/>
      <c r="CI41" s="51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3"/>
      <c r="EO41" s="53"/>
      <c r="EP41" s="53"/>
      <c r="EQ41" s="53"/>
      <c r="ER41" s="53"/>
      <c r="ES41" s="53"/>
      <c r="ET41" s="53"/>
      <c r="EU41" s="53"/>
      <c r="EV41" s="53"/>
    </row>
    <row r="42" spans="1:152" s="33" customFormat="1" ht="15" customHeight="1" x14ac:dyDescent="0.2">
      <c r="A42" s="358"/>
      <c r="B42" s="359"/>
      <c r="C42" s="359"/>
      <c r="D42" s="359"/>
      <c r="E42" s="362"/>
      <c r="F42" s="362"/>
      <c r="G42" s="362"/>
      <c r="H42" s="362"/>
      <c r="I42" s="362"/>
      <c r="J42" s="362"/>
      <c r="K42" s="362"/>
      <c r="L42" s="362"/>
      <c r="M42" s="362"/>
      <c r="N42" s="362"/>
      <c r="O42" s="362"/>
      <c r="P42" s="362"/>
      <c r="Q42" s="362"/>
      <c r="R42" s="363"/>
      <c r="S42" s="393"/>
      <c r="T42" s="355"/>
      <c r="U42" s="355"/>
      <c r="V42" s="355"/>
      <c r="W42" s="355"/>
      <c r="X42" s="355"/>
      <c r="Y42" s="355"/>
      <c r="Z42" s="355"/>
      <c r="AA42" s="355"/>
      <c r="AB42" s="355"/>
      <c r="AC42" s="400"/>
      <c r="AD42" s="393"/>
      <c r="AE42" s="355"/>
      <c r="AF42" s="355"/>
      <c r="AG42" s="355"/>
      <c r="AH42" s="355"/>
      <c r="AI42" s="355"/>
      <c r="AJ42" s="355"/>
      <c r="AK42" s="355"/>
      <c r="AL42" s="355"/>
      <c r="AM42" s="403"/>
      <c r="AN42" s="403"/>
      <c r="AO42" s="403"/>
      <c r="AP42" s="403"/>
      <c r="AQ42" s="403"/>
      <c r="AR42" s="403"/>
      <c r="AS42" s="403"/>
      <c r="AT42" s="403"/>
      <c r="AU42" s="403"/>
      <c r="AV42" s="403"/>
      <c r="AW42" s="403"/>
      <c r="AX42" s="403"/>
      <c r="AY42" s="403"/>
      <c r="AZ42" s="403"/>
      <c r="BA42" s="403"/>
      <c r="BB42" s="403"/>
      <c r="BC42" s="403"/>
      <c r="BD42" s="403"/>
      <c r="BE42" s="403"/>
      <c r="BF42" s="403"/>
      <c r="BG42" s="403"/>
      <c r="BH42" s="403"/>
      <c r="BI42" s="403"/>
      <c r="BJ42" s="403"/>
      <c r="BK42" s="357"/>
      <c r="BL42" s="357"/>
      <c r="BM42" s="357"/>
      <c r="BN42" s="357"/>
      <c r="BO42" s="357"/>
      <c r="BP42" s="357"/>
      <c r="BQ42" s="357"/>
      <c r="BR42" s="357"/>
      <c r="BS42" s="355"/>
      <c r="BT42" s="355"/>
      <c r="BU42" s="355"/>
      <c r="BV42" s="355"/>
      <c r="BW42" s="357"/>
      <c r="BX42" s="357"/>
      <c r="BY42" s="357"/>
      <c r="BZ42" s="357"/>
      <c r="CA42" s="373"/>
      <c r="CB42" s="51"/>
      <c r="CC42" s="51"/>
      <c r="CD42" s="51"/>
      <c r="CE42" s="51"/>
      <c r="CF42" s="51"/>
      <c r="CG42" s="51"/>
      <c r="CH42" s="51"/>
      <c r="CI42" s="51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</row>
    <row r="43" spans="1:152" s="33" customFormat="1" ht="15" customHeight="1" x14ac:dyDescent="0.2">
      <c r="A43" s="390"/>
      <c r="B43" s="391"/>
      <c r="C43" s="391"/>
      <c r="D43" s="391"/>
      <c r="E43" s="362"/>
      <c r="F43" s="362"/>
      <c r="G43" s="362"/>
      <c r="H43" s="362"/>
      <c r="I43" s="362"/>
      <c r="J43" s="362"/>
      <c r="K43" s="362"/>
      <c r="L43" s="362"/>
      <c r="M43" s="362"/>
      <c r="N43" s="362"/>
      <c r="O43" s="362"/>
      <c r="P43" s="362"/>
      <c r="Q43" s="362"/>
      <c r="R43" s="363"/>
      <c r="S43" s="394"/>
      <c r="T43" s="398"/>
      <c r="U43" s="398"/>
      <c r="V43" s="398"/>
      <c r="W43" s="398"/>
      <c r="X43" s="398"/>
      <c r="Y43" s="398"/>
      <c r="Z43" s="398"/>
      <c r="AA43" s="398"/>
      <c r="AB43" s="398"/>
      <c r="AC43" s="401"/>
      <c r="AD43" s="394"/>
      <c r="AE43" s="398"/>
      <c r="AF43" s="398"/>
      <c r="AG43" s="398"/>
      <c r="AH43" s="398"/>
      <c r="AI43" s="398"/>
      <c r="AJ43" s="398"/>
      <c r="AK43" s="398"/>
      <c r="AL43" s="398"/>
      <c r="AM43" s="404"/>
      <c r="AN43" s="404"/>
      <c r="AO43" s="404"/>
      <c r="AP43" s="404"/>
      <c r="AQ43" s="404"/>
      <c r="AR43" s="404"/>
      <c r="AS43" s="404"/>
      <c r="AT43" s="404"/>
      <c r="AU43" s="404"/>
      <c r="AV43" s="404"/>
      <c r="AW43" s="404"/>
      <c r="AX43" s="404"/>
      <c r="AY43" s="404"/>
      <c r="AZ43" s="404"/>
      <c r="BA43" s="404"/>
      <c r="BB43" s="404"/>
      <c r="BC43" s="404"/>
      <c r="BD43" s="404"/>
      <c r="BE43" s="404"/>
      <c r="BF43" s="404"/>
      <c r="BG43" s="404"/>
      <c r="BH43" s="404"/>
      <c r="BI43" s="404"/>
      <c r="BJ43" s="404"/>
      <c r="BK43" s="408"/>
      <c r="BL43" s="408"/>
      <c r="BM43" s="408"/>
      <c r="BN43" s="408"/>
      <c r="BO43" s="408"/>
      <c r="BP43" s="408"/>
      <c r="BQ43" s="408"/>
      <c r="BR43" s="408"/>
      <c r="BS43" s="398"/>
      <c r="BT43" s="398"/>
      <c r="BU43" s="398"/>
      <c r="BV43" s="398"/>
      <c r="BW43" s="408"/>
      <c r="BX43" s="408"/>
      <c r="BY43" s="408"/>
      <c r="BZ43" s="408"/>
      <c r="CA43" s="409"/>
      <c r="CB43" s="51"/>
      <c r="CC43" s="51"/>
      <c r="CD43" s="51"/>
      <c r="CE43" s="51"/>
      <c r="CF43" s="51"/>
      <c r="CG43" s="51"/>
      <c r="CH43" s="51"/>
      <c r="CI43" s="51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3"/>
      <c r="EO43" s="53"/>
      <c r="EP43" s="53"/>
      <c r="EQ43" s="53"/>
      <c r="ER43" s="53"/>
      <c r="ES43" s="53"/>
      <c r="ET43" s="53"/>
      <c r="EU43" s="53"/>
      <c r="EV43" s="53"/>
    </row>
    <row r="44" spans="1:152" s="33" customFormat="1" ht="15" customHeight="1" x14ac:dyDescent="0.2">
      <c r="A44" s="388" t="s">
        <v>45</v>
      </c>
      <c r="B44" s="389"/>
      <c r="C44" s="389"/>
      <c r="D44" s="389"/>
      <c r="E44" s="439" t="s">
        <v>72</v>
      </c>
      <c r="F44" s="362"/>
      <c r="G44" s="362"/>
      <c r="H44" s="362"/>
      <c r="I44" s="362"/>
      <c r="J44" s="362"/>
      <c r="K44" s="362"/>
      <c r="L44" s="362"/>
      <c r="M44" s="362"/>
      <c r="N44" s="362"/>
      <c r="O44" s="362"/>
      <c r="P44" s="362"/>
      <c r="Q44" s="362"/>
      <c r="R44" s="363"/>
      <c r="S44" s="451"/>
      <c r="T44" s="366"/>
      <c r="U44" s="366"/>
      <c r="V44" s="366"/>
      <c r="W44" s="366"/>
      <c r="X44" s="366"/>
      <c r="Y44" s="366"/>
      <c r="Z44" s="366"/>
      <c r="AA44" s="366"/>
      <c r="AB44" s="366"/>
      <c r="AC44" s="366"/>
      <c r="AD44" s="366"/>
      <c r="AE44" s="366"/>
      <c r="AF44" s="366"/>
      <c r="AG44" s="366"/>
      <c r="AH44" s="366"/>
      <c r="AI44" s="366"/>
      <c r="AJ44" s="366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  <c r="AV44" s="366"/>
      <c r="AW44" s="366"/>
      <c r="AX44" s="366"/>
      <c r="AY44" s="366"/>
      <c r="AZ44" s="366"/>
      <c r="BA44" s="366"/>
      <c r="BB44" s="366"/>
      <c r="BC44" s="366"/>
      <c r="BD44" s="366"/>
      <c r="BE44" s="366"/>
      <c r="BF44" s="366"/>
      <c r="BG44" s="366"/>
      <c r="BH44" s="366"/>
      <c r="BI44" s="366"/>
      <c r="BJ44" s="366"/>
      <c r="BK44" s="366"/>
      <c r="BL44" s="366"/>
      <c r="BM44" s="366"/>
      <c r="BN44" s="366"/>
      <c r="BO44" s="366"/>
      <c r="BP44" s="366"/>
      <c r="BQ44" s="366"/>
      <c r="BR44" s="366"/>
      <c r="BS44" s="366"/>
      <c r="BT44" s="366"/>
      <c r="BU44" s="366"/>
      <c r="BV44" s="366"/>
      <c r="BW44" s="366"/>
      <c r="BX44" s="366"/>
      <c r="BY44" s="366"/>
      <c r="BZ44" s="366"/>
      <c r="CA44" s="372"/>
      <c r="CB44" s="51"/>
      <c r="CC44" s="51"/>
      <c r="CD44" s="51"/>
      <c r="CE44" s="51"/>
      <c r="CF44" s="51"/>
      <c r="CG44" s="51"/>
      <c r="CH44" s="51"/>
      <c r="CI44" s="51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</row>
    <row r="45" spans="1:152" s="33" customFormat="1" ht="15" customHeight="1" x14ac:dyDescent="0.2">
      <c r="A45" s="358"/>
      <c r="B45" s="359"/>
      <c r="C45" s="359"/>
      <c r="D45" s="359"/>
      <c r="E45" s="362"/>
      <c r="F45" s="362"/>
      <c r="G45" s="362"/>
      <c r="H45" s="362"/>
      <c r="I45" s="362"/>
      <c r="J45" s="362"/>
      <c r="K45" s="362"/>
      <c r="L45" s="362"/>
      <c r="M45" s="362"/>
      <c r="N45" s="362"/>
      <c r="O45" s="362"/>
      <c r="P45" s="362"/>
      <c r="Q45" s="362"/>
      <c r="R45" s="363"/>
      <c r="S45" s="452"/>
      <c r="T45" s="397" t="str">
        <f>IF('◇着手届用紙（工事等着手前に提出）'!$T$45="","",'◇着手届用紙（工事等着手前に提出）'!$T$45)</f>
        <v>令和</v>
      </c>
      <c r="U45" s="419"/>
      <c r="V45" s="419"/>
      <c r="W45" s="419"/>
      <c r="X45" s="419"/>
      <c r="Y45" s="419"/>
      <c r="Z45" s="395"/>
      <c r="AA45" s="395"/>
      <c r="AB45" s="395"/>
      <c r="AC45" s="395"/>
      <c r="AD45" s="395"/>
      <c r="AE45" s="355" t="s">
        <v>0</v>
      </c>
      <c r="AF45" s="355"/>
      <c r="AG45" s="355"/>
      <c r="AH45" s="355"/>
      <c r="AI45" s="382"/>
      <c r="AJ45" s="382"/>
      <c r="AK45" s="382"/>
      <c r="AL45" s="382"/>
      <c r="AM45" s="382"/>
      <c r="AN45" s="355" t="s">
        <v>13</v>
      </c>
      <c r="AO45" s="355"/>
      <c r="AP45" s="355"/>
      <c r="AQ45" s="355"/>
      <c r="AR45" s="382"/>
      <c r="AS45" s="382"/>
      <c r="AT45" s="382"/>
      <c r="AU45" s="382"/>
      <c r="AV45" s="382"/>
      <c r="AW45" s="384" t="s">
        <v>14</v>
      </c>
      <c r="AX45" s="384"/>
      <c r="AY45" s="384"/>
      <c r="AZ45" s="384"/>
      <c r="BA45" s="339" t="s">
        <v>167</v>
      </c>
      <c r="BB45" s="339"/>
      <c r="BC45" s="339"/>
      <c r="BD45" s="339"/>
      <c r="BE45" s="339"/>
      <c r="BF45" s="339"/>
      <c r="BG45" s="339"/>
      <c r="BH45" s="339"/>
      <c r="BI45" s="339"/>
      <c r="BJ45" s="437"/>
      <c r="BK45" s="437"/>
      <c r="BL45" s="437"/>
      <c r="BM45" s="437"/>
      <c r="BN45" s="437"/>
      <c r="BO45" s="437"/>
      <c r="BP45" s="437"/>
      <c r="BQ45" s="437"/>
      <c r="BR45" s="437"/>
      <c r="BS45" s="437"/>
      <c r="BT45" s="437"/>
      <c r="BU45" s="437"/>
      <c r="BV45" s="437"/>
      <c r="BW45" s="437"/>
      <c r="BX45" s="437"/>
      <c r="BY45" s="437"/>
      <c r="BZ45" s="437"/>
      <c r="CA45" s="438"/>
      <c r="CB45" s="51"/>
      <c r="CC45" s="51"/>
      <c r="CD45" s="51"/>
      <c r="CE45" s="51"/>
      <c r="CF45" s="51"/>
      <c r="CG45" s="51"/>
      <c r="CH45" s="51"/>
      <c r="CI45" s="51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  <c r="EO45" s="53"/>
      <c r="EP45" s="53"/>
      <c r="EQ45" s="53"/>
      <c r="ER45" s="53"/>
      <c r="ES45" s="53"/>
      <c r="ET45" s="53"/>
      <c r="EU45" s="53"/>
      <c r="EV45" s="53"/>
    </row>
    <row r="46" spans="1:152" ht="15" customHeight="1" x14ac:dyDescent="0.2">
      <c r="A46" s="358"/>
      <c r="B46" s="359"/>
      <c r="C46" s="359"/>
      <c r="D46" s="359"/>
      <c r="E46" s="362"/>
      <c r="F46" s="362"/>
      <c r="G46" s="362"/>
      <c r="H46" s="362"/>
      <c r="I46" s="362"/>
      <c r="J46" s="362"/>
      <c r="K46" s="362"/>
      <c r="L46" s="362"/>
      <c r="M46" s="362"/>
      <c r="N46" s="362"/>
      <c r="O46" s="362"/>
      <c r="P46" s="362"/>
      <c r="Q46" s="362"/>
      <c r="R46" s="363"/>
      <c r="S46" s="452"/>
      <c r="T46" s="397"/>
      <c r="U46" s="419"/>
      <c r="V46" s="419"/>
      <c r="W46" s="419"/>
      <c r="X46" s="419"/>
      <c r="Y46" s="419"/>
      <c r="Z46" s="440"/>
      <c r="AA46" s="440"/>
      <c r="AB46" s="440"/>
      <c r="AC46" s="440"/>
      <c r="AD46" s="440"/>
      <c r="AE46" s="355"/>
      <c r="AF46" s="355"/>
      <c r="AG46" s="355"/>
      <c r="AH46" s="355"/>
      <c r="AI46" s="441"/>
      <c r="AJ46" s="441"/>
      <c r="AK46" s="441"/>
      <c r="AL46" s="441"/>
      <c r="AM46" s="441"/>
      <c r="AN46" s="355"/>
      <c r="AO46" s="355"/>
      <c r="AP46" s="355"/>
      <c r="AQ46" s="355"/>
      <c r="AR46" s="441"/>
      <c r="AS46" s="441"/>
      <c r="AT46" s="441"/>
      <c r="AU46" s="441"/>
      <c r="AV46" s="441"/>
      <c r="AW46" s="384"/>
      <c r="AX46" s="384"/>
      <c r="AY46" s="384"/>
      <c r="AZ46" s="384"/>
      <c r="BA46" s="339"/>
      <c r="BB46" s="339"/>
      <c r="BC46" s="339"/>
      <c r="BD46" s="339"/>
      <c r="BE46" s="339"/>
      <c r="BF46" s="339"/>
      <c r="BG46" s="339"/>
      <c r="BH46" s="339"/>
      <c r="BI46" s="339"/>
      <c r="BJ46" s="437"/>
      <c r="BK46" s="437"/>
      <c r="BL46" s="437"/>
      <c r="BM46" s="437"/>
      <c r="BN46" s="437"/>
      <c r="BO46" s="437"/>
      <c r="BP46" s="437"/>
      <c r="BQ46" s="437"/>
      <c r="BR46" s="437"/>
      <c r="BS46" s="437"/>
      <c r="BT46" s="437"/>
      <c r="BU46" s="437"/>
      <c r="BV46" s="437"/>
      <c r="BW46" s="437"/>
      <c r="BX46" s="437"/>
      <c r="BY46" s="437"/>
      <c r="BZ46" s="437"/>
      <c r="CA46" s="438"/>
      <c r="CB46" s="51"/>
      <c r="CC46" s="51"/>
      <c r="CD46" s="51"/>
      <c r="CE46" s="51"/>
      <c r="CF46" s="51"/>
      <c r="CG46" s="51"/>
      <c r="CH46" s="51"/>
      <c r="CI46" s="51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  <c r="EQ46" s="53"/>
      <c r="ER46" s="53"/>
      <c r="ES46" s="53"/>
      <c r="ET46" s="53"/>
      <c r="EU46" s="53"/>
      <c r="EV46" s="53"/>
    </row>
    <row r="47" spans="1:152" ht="15" customHeight="1" x14ac:dyDescent="0.2">
      <c r="A47" s="390"/>
      <c r="B47" s="391"/>
      <c r="C47" s="391"/>
      <c r="D47" s="391"/>
      <c r="E47" s="362"/>
      <c r="F47" s="362"/>
      <c r="G47" s="362"/>
      <c r="H47" s="362"/>
      <c r="I47" s="362"/>
      <c r="J47" s="362"/>
      <c r="K47" s="362"/>
      <c r="L47" s="362"/>
      <c r="M47" s="362"/>
      <c r="N47" s="362"/>
      <c r="O47" s="362"/>
      <c r="P47" s="362"/>
      <c r="Q47" s="362"/>
      <c r="R47" s="363"/>
      <c r="S47" s="453"/>
      <c r="T47" s="408"/>
      <c r="U47" s="408"/>
      <c r="V47" s="408"/>
      <c r="W47" s="408"/>
      <c r="X47" s="408"/>
      <c r="Y47" s="408"/>
      <c r="Z47" s="408"/>
      <c r="AA47" s="408"/>
      <c r="AB47" s="408"/>
      <c r="AC47" s="408"/>
      <c r="AD47" s="408"/>
      <c r="AE47" s="408"/>
      <c r="AF47" s="408"/>
      <c r="AG47" s="408"/>
      <c r="AH47" s="408"/>
      <c r="AI47" s="408"/>
      <c r="AJ47" s="408"/>
      <c r="AK47" s="408"/>
      <c r="AL47" s="408"/>
      <c r="AM47" s="408"/>
      <c r="AN47" s="408"/>
      <c r="AO47" s="408"/>
      <c r="AP47" s="408"/>
      <c r="AQ47" s="408"/>
      <c r="AR47" s="370" t="str">
        <f>IF('◇着手届用紙（工事等着手前に提出）'!$AR$49="","",'◇着手届用紙（工事等着手前に提出）'!$AR$49)</f>
        <v>（↑ただし許可期間内に限る）</v>
      </c>
      <c r="AS47" s="370"/>
      <c r="AT47" s="370"/>
      <c r="AU47" s="370"/>
      <c r="AV47" s="370"/>
      <c r="AW47" s="370"/>
      <c r="AX47" s="370"/>
      <c r="AY47" s="370"/>
      <c r="AZ47" s="370"/>
      <c r="BA47" s="370"/>
      <c r="BB47" s="370"/>
      <c r="BC47" s="370"/>
      <c r="BD47" s="370"/>
      <c r="BE47" s="370"/>
      <c r="BF47" s="370"/>
      <c r="BG47" s="370"/>
      <c r="BH47" s="370"/>
      <c r="BI47" s="370"/>
      <c r="BJ47" s="370"/>
      <c r="BK47" s="370"/>
      <c r="BL47" s="370"/>
      <c r="BM47" s="368"/>
      <c r="BN47" s="368"/>
      <c r="BO47" s="368"/>
      <c r="BP47" s="368"/>
      <c r="BQ47" s="368"/>
      <c r="BR47" s="368"/>
      <c r="BS47" s="368"/>
      <c r="BT47" s="368"/>
      <c r="BU47" s="368"/>
      <c r="BV47" s="368"/>
      <c r="BW47" s="368"/>
      <c r="BX47" s="368"/>
      <c r="BY47" s="368"/>
      <c r="BZ47" s="368"/>
      <c r="CA47" s="369"/>
      <c r="CB47" s="51"/>
      <c r="CC47" s="51"/>
      <c r="CD47" s="51"/>
      <c r="CE47" s="51"/>
      <c r="CF47" s="51"/>
      <c r="CG47" s="51"/>
      <c r="CH47" s="51"/>
      <c r="CI47" s="51"/>
      <c r="CJ47" s="53" t="s">
        <v>169</v>
      </c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</row>
    <row r="48" spans="1:152" ht="15" customHeight="1" x14ac:dyDescent="0.2">
      <c r="A48" s="358" t="s">
        <v>46</v>
      </c>
      <c r="B48" s="359"/>
      <c r="C48" s="359"/>
      <c r="D48" s="359"/>
      <c r="E48" s="362" t="str">
        <f>IF('◇着手届用紙（工事等着手前に提出）'!$E$50="","",'◇着手届用紙（工事等着手前に提出）'!$E$50)</f>
        <v>特記事項</v>
      </c>
      <c r="F48" s="362"/>
      <c r="G48" s="362"/>
      <c r="H48" s="362"/>
      <c r="I48" s="362"/>
      <c r="J48" s="362"/>
      <c r="K48" s="362"/>
      <c r="L48" s="362"/>
      <c r="M48" s="362"/>
      <c r="N48" s="362"/>
      <c r="O48" s="362"/>
      <c r="P48" s="362"/>
      <c r="Q48" s="362"/>
      <c r="R48" s="363"/>
      <c r="S48" s="357"/>
      <c r="T48" s="444"/>
      <c r="U48" s="444"/>
      <c r="V48" s="444"/>
      <c r="W48" s="444"/>
      <c r="X48" s="444"/>
      <c r="Y48" s="444"/>
      <c r="Z48" s="444"/>
      <c r="AA48" s="444"/>
      <c r="AB48" s="444"/>
      <c r="AC48" s="444"/>
      <c r="AD48" s="444"/>
      <c r="AE48" s="444"/>
      <c r="AF48" s="444"/>
      <c r="AG48" s="444"/>
      <c r="AH48" s="444"/>
      <c r="AI48" s="444"/>
      <c r="AJ48" s="444"/>
      <c r="AK48" s="444"/>
      <c r="AL48" s="444"/>
      <c r="AM48" s="444"/>
      <c r="AN48" s="444"/>
      <c r="AO48" s="444"/>
      <c r="AP48" s="444"/>
      <c r="AQ48" s="444"/>
      <c r="AR48" s="444"/>
      <c r="AS48" s="444"/>
      <c r="AT48" s="444"/>
      <c r="AU48" s="444"/>
      <c r="AV48" s="444"/>
      <c r="AW48" s="444"/>
      <c r="AX48" s="444"/>
      <c r="AY48" s="444"/>
      <c r="AZ48" s="444"/>
      <c r="BA48" s="444"/>
      <c r="BB48" s="444"/>
      <c r="BC48" s="444"/>
      <c r="BD48" s="444"/>
      <c r="BE48" s="444"/>
      <c r="BF48" s="444"/>
      <c r="BG48" s="444"/>
      <c r="BH48" s="444"/>
      <c r="BI48" s="444"/>
      <c r="BJ48" s="444"/>
      <c r="BK48" s="444"/>
      <c r="BL48" s="444"/>
      <c r="BM48" s="444"/>
      <c r="BN48" s="444"/>
      <c r="BO48" s="444"/>
      <c r="BP48" s="444"/>
      <c r="BQ48" s="444"/>
      <c r="BR48" s="444"/>
      <c r="BS48" s="444"/>
      <c r="BT48" s="444"/>
      <c r="BU48" s="444"/>
      <c r="BV48" s="444"/>
      <c r="BW48" s="444"/>
      <c r="BX48" s="444"/>
      <c r="BY48" s="444"/>
      <c r="BZ48" s="444"/>
      <c r="CA48" s="445"/>
      <c r="CB48" s="51"/>
      <c r="CC48" s="51"/>
      <c r="CD48" s="51"/>
      <c r="CE48" s="51"/>
      <c r="CF48" s="51"/>
      <c r="CG48" s="51"/>
      <c r="CH48" s="51"/>
      <c r="CI48" s="51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  <c r="EO48" s="53"/>
      <c r="EP48" s="53"/>
      <c r="EQ48" s="53"/>
      <c r="ER48" s="53"/>
      <c r="ES48" s="53"/>
      <c r="ET48" s="53"/>
      <c r="EU48" s="53"/>
      <c r="EV48" s="53"/>
    </row>
    <row r="49" spans="1:152" ht="15" customHeight="1" x14ac:dyDescent="0.2">
      <c r="A49" s="358"/>
      <c r="B49" s="359"/>
      <c r="C49" s="359"/>
      <c r="D49" s="359"/>
      <c r="E49" s="362"/>
      <c r="F49" s="362"/>
      <c r="G49" s="362"/>
      <c r="H49" s="362"/>
      <c r="I49" s="362"/>
      <c r="J49" s="362"/>
      <c r="K49" s="362"/>
      <c r="L49" s="362"/>
      <c r="M49" s="362"/>
      <c r="N49" s="362"/>
      <c r="O49" s="362"/>
      <c r="P49" s="362"/>
      <c r="Q49" s="362"/>
      <c r="R49" s="363"/>
      <c r="S49" s="357"/>
      <c r="T49" s="357" t="s">
        <v>170</v>
      </c>
      <c r="U49" s="357"/>
      <c r="V49" s="357"/>
      <c r="W49" s="357"/>
      <c r="X49" s="357"/>
      <c r="Y49" s="357"/>
      <c r="Z49" s="357"/>
      <c r="AA49" s="357"/>
      <c r="AB49" s="357"/>
      <c r="AC49" s="357"/>
      <c r="AD49" s="357"/>
      <c r="AE49" s="357"/>
      <c r="AF49" s="357"/>
      <c r="AG49" s="357"/>
      <c r="AH49" s="357"/>
      <c r="AI49" s="357"/>
      <c r="AJ49" s="357"/>
      <c r="AK49" s="357"/>
      <c r="AL49" s="357"/>
      <c r="AM49" s="357"/>
      <c r="AN49" s="357"/>
      <c r="AO49" s="375"/>
      <c r="AP49" s="375"/>
      <c r="AQ49" s="375"/>
      <c r="AR49" s="375"/>
      <c r="AS49" s="375"/>
      <c r="AT49" s="375"/>
      <c r="AU49" s="375"/>
      <c r="AV49" s="375"/>
      <c r="AW49" s="375"/>
      <c r="AX49" s="375"/>
      <c r="AY49" s="375"/>
      <c r="AZ49" s="375"/>
      <c r="BA49" s="375"/>
      <c r="BB49" s="375"/>
      <c r="BC49" s="375"/>
      <c r="BD49" s="375"/>
      <c r="BE49" s="375"/>
      <c r="BF49" s="375"/>
      <c r="BG49" s="375"/>
      <c r="BH49" s="375"/>
      <c r="BI49" s="375"/>
      <c r="BJ49" s="375"/>
      <c r="BK49" s="375"/>
      <c r="BL49" s="375"/>
      <c r="BM49" s="375"/>
      <c r="BN49" s="375"/>
      <c r="BO49" s="375"/>
      <c r="BP49" s="375"/>
      <c r="BQ49" s="375"/>
      <c r="BR49" s="375"/>
      <c r="BS49" s="375"/>
      <c r="BT49" s="375"/>
      <c r="BU49" s="375"/>
      <c r="BV49" s="375"/>
      <c r="BW49" s="375"/>
      <c r="BX49" s="375"/>
      <c r="BY49" s="375"/>
      <c r="BZ49" s="375"/>
      <c r="CA49" s="446"/>
      <c r="CB49" s="51"/>
      <c r="CC49" s="51"/>
      <c r="CD49" s="51"/>
      <c r="CE49" s="51"/>
      <c r="CF49" s="51"/>
      <c r="CG49" s="51"/>
      <c r="CH49" s="51"/>
      <c r="CI49" s="51"/>
      <c r="CJ49" s="53"/>
      <c r="CK49" s="53"/>
      <c r="CL49" s="53"/>
      <c r="CM49" s="53"/>
      <c r="CN49" s="53"/>
      <c r="CO49" s="53"/>
      <c r="CP49" s="53"/>
      <c r="CQ49" s="53"/>
      <c r="CR49" s="53"/>
      <c r="CS49" s="53"/>
      <c r="CT49" s="53"/>
      <c r="CU49" s="53"/>
      <c r="CV49" s="53"/>
      <c r="CW49" s="53"/>
      <c r="CX49" s="53"/>
      <c r="CY49" s="53"/>
      <c r="CZ49" s="53"/>
      <c r="DA49" s="53"/>
      <c r="DB49" s="53"/>
      <c r="DC49" s="53"/>
      <c r="DD49" s="53"/>
      <c r="DE49" s="53"/>
      <c r="DF49" s="53"/>
      <c r="DG49" s="53"/>
      <c r="DH49" s="53"/>
      <c r="DI49" s="53"/>
      <c r="DJ49" s="53"/>
      <c r="DK49" s="53"/>
      <c r="DL49" s="53"/>
      <c r="DM49" s="53"/>
      <c r="DN49" s="53"/>
      <c r="DO49" s="53"/>
      <c r="DP49" s="53"/>
      <c r="DQ49" s="53"/>
      <c r="DR49" s="53"/>
      <c r="DS49" s="53"/>
      <c r="DT49" s="53"/>
      <c r="DU49" s="53"/>
      <c r="DV49" s="53"/>
      <c r="DW49" s="53"/>
      <c r="DX49" s="53"/>
      <c r="DY49" s="53"/>
      <c r="DZ49" s="53"/>
      <c r="EA49" s="53"/>
      <c r="EB49" s="53"/>
      <c r="EC49" s="53"/>
      <c r="ED49" s="53"/>
      <c r="EE49" s="53"/>
      <c r="EF49" s="53"/>
      <c r="EG49" s="53"/>
      <c r="EH49" s="53"/>
      <c r="EI49" s="53"/>
      <c r="EJ49" s="53"/>
      <c r="EK49" s="53"/>
      <c r="EL49" s="53"/>
      <c r="EM49" s="53"/>
      <c r="EN49" s="53"/>
      <c r="EO49" s="53"/>
      <c r="EP49" s="53"/>
      <c r="EQ49" s="53"/>
      <c r="ER49" s="53"/>
      <c r="ES49" s="53"/>
      <c r="ET49" s="53"/>
      <c r="EU49" s="53"/>
      <c r="EV49" s="53"/>
    </row>
    <row r="50" spans="1:152" ht="15" customHeight="1" x14ac:dyDescent="0.2">
      <c r="A50" s="358"/>
      <c r="B50" s="359"/>
      <c r="C50" s="359"/>
      <c r="D50" s="359"/>
      <c r="E50" s="362"/>
      <c r="F50" s="362"/>
      <c r="G50" s="362"/>
      <c r="H50" s="362"/>
      <c r="I50" s="362"/>
      <c r="J50" s="362"/>
      <c r="K50" s="362"/>
      <c r="L50" s="362"/>
      <c r="M50" s="362"/>
      <c r="N50" s="362"/>
      <c r="O50" s="362"/>
      <c r="P50" s="362"/>
      <c r="Q50" s="362"/>
      <c r="R50" s="363"/>
      <c r="S50" s="357"/>
      <c r="T50" s="371" t="s">
        <v>172</v>
      </c>
      <c r="U50" s="371"/>
      <c r="V50" s="371"/>
      <c r="W50" s="371"/>
      <c r="X50" s="371"/>
      <c r="Y50" s="371"/>
      <c r="Z50" s="371"/>
      <c r="AA50" s="371"/>
      <c r="AB50" s="371"/>
      <c r="AC50" s="371"/>
      <c r="AD50" s="371"/>
      <c r="AE50" s="371"/>
      <c r="AF50" s="371"/>
      <c r="AG50" s="371"/>
      <c r="AH50" s="371"/>
      <c r="AI50" s="371"/>
      <c r="AJ50" s="371"/>
      <c r="AK50" s="371"/>
      <c r="AL50" s="371"/>
      <c r="AM50" s="371"/>
      <c r="AN50" s="371"/>
      <c r="AO50" s="376"/>
      <c r="AP50" s="376"/>
      <c r="AQ50" s="376"/>
      <c r="AR50" s="376"/>
      <c r="AS50" s="376"/>
      <c r="AT50" s="376"/>
      <c r="AU50" s="376"/>
      <c r="AV50" s="376"/>
      <c r="AW50" s="376"/>
      <c r="AX50" s="376"/>
      <c r="AY50" s="376"/>
      <c r="AZ50" s="376"/>
      <c r="BA50" s="376"/>
      <c r="BB50" s="376"/>
      <c r="BC50" s="376"/>
      <c r="BD50" s="376"/>
      <c r="BE50" s="376"/>
      <c r="BF50" s="376"/>
      <c r="BG50" s="376"/>
      <c r="BH50" s="376"/>
      <c r="BI50" s="376"/>
      <c r="BJ50" s="376"/>
      <c r="BK50" s="376"/>
      <c r="BL50" s="376"/>
      <c r="BM50" s="376"/>
      <c r="BN50" s="376"/>
      <c r="BO50" s="376"/>
      <c r="BP50" s="376"/>
      <c r="BQ50" s="376"/>
      <c r="BR50" s="376"/>
      <c r="BS50" s="376"/>
      <c r="BT50" s="376"/>
      <c r="BU50" s="376"/>
      <c r="BV50" s="376"/>
      <c r="BW50" s="376"/>
      <c r="BX50" s="376"/>
      <c r="BY50" s="376"/>
      <c r="BZ50" s="376"/>
      <c r="CA50" s="446"/>
      <c r="CB50" s="51"/>
      <c r="CC50" s="51"/>
      <c r="CD50" s="51"/>
      <c r="CE50" s="51"/>
      <c r="CF50" s="51"/>
      <c r="CG50" s="51"/>
      <c r="CH50" s="51"/>
      <c r="CI50" s="51"/>
      <c r="CJ50" s="53"/>
      <c r="CK50" s="53"/>
      <c r="CL50" s="53"/>
      <c r="CM50" s="53"/>
      <c r="CN50" s="53"/>
      <c r="CO50" s="53"/>
      <c r="CP50" s="53"/>
      <c r="CQ50" s="53"/>
      <c r="CR50" s="53"/>
      <c r="CS50" s="53"/>
      <c r="CT50" s="53"/>
      <c r="CU50" s="53"/>
      <c r="CV50" s="53"/>
      <c r="CW50" s="53"/>
      <c r="CX50" s="53"/>
      <c r="CY50" s="53"/>
      <c r="CZ50" s="53"/>
      <c r="DA50" s="53"/>
      <c r="DB50" s="53"/>
      <c r="DC50" s="53"/>
      <c r="DD50" s="53"/>
      <c r="DE50" s="53"/>
      <c r="DF50" s="53"/>
      <c r="DG50" s="53"/>
      <c r="DH50" s="53"/>
      <c r="DI50" s="53"/>
      <c r="DJ50" s="53"/>
      <c r="DK50" s="53"/>
      <c r="DL50" s="53"/>
      <c r="DM50" s="53"/>
      <c r="DN50" s="53"/>
      <c r="DO50" s="53"/>
      <c r="DP50" s="53"/>
      <c r="DQ50" s="53"/>
      <c r="DR50" s="53"/>
      <c r="DS50" s="53"/>
      <c r="DT50" s="53"/>
      <c r="DU50" s="53"/>
      <c r="DV50" s="53"/>
      <c r="DW50" s="53"/>
      <c r="DX50" s="53"/>
      <c r="DY50" s="53"/>
      <c r="DZ50" s="53"/>
      <c r="EA50" s="53"/>
      <c r="EB50" s="53"/>
      <c r="EC50" s="53"/>
      <c r="ED50" s="53"/>
      <c r="EE50" s="53"/>
      <c r="EF50" s="53"/>
      <c r="EG50" s="53"/>
      <c r="EH50" s="53"/>
      <c r="EI50" s="53"/>
      <c r="EJ50" s="53"/>
      <c r="EK50" s="53"/>
      <c r="EL50" s="53"/>
      <c r="EM50" s="53"/>
      <c r="EN50" s="53"/>
      <c r="EO50" s="53"/>
      <c r="EP50" s="53"/>
      <c r="EQ50" s="53"/>
      <c r="ER50" s="53"/>
      <c r="ES50" s="53"/>
      <c r="ET50" s="53"/>
      <c r="EU50" s="53"/>
      <c r="EV50" s="53"/>
    </row>
    <row r="51" spans="1:152" ht="15" customHeight="1" x14ac:dyDescent="0.2">
      <c r="A51" s="358"/>
      <c r="B51" s="359"/>
      <c r="C51" s="359"/>
      <c r="D51" s="359"/>
      <c r="E51" s="362"/>
      <c r="F51" s="362"/>
      <c r="G51" s="362"/>
      <c r="H51" s="362"/>
      <c r="I51" s="362"/>
      <c r="J51" s="362"/>
      <c r="K51" s="362"/>
      <c r="L51" s="362"/>
      <c r="M51" s="362"/>
      <c r="N51" s="362"/>
      <c r="O51" s="362"/>
      <c r="P51" s="362"/>
      <c r="Q51" s="362"/>
      <c r="R51" s="363"/>
      <c r="S51" s="357"/>
      <c r="T51" s="376"/>
      <c r="U51" s="376"/>
      <c r="V51" s="376"/>
      <c r="W51" s="376"/>
      <c r="X51" s="376"/>
      <c r="Y51" s="376"/>
      <c r="Z51" s="376"/>
      <c r="AA51" s="376"/>
      <c r="AB51" s="376"/>
      <c r="AC51" s="376"/>
      <c r="AD51" s="376"/>
      <c r="AE51" s="376"/>
      <c r="AF51" s="376"/>
      <c r="AG51" s="376"/>
      <c r="AH51" s="376"/>
      <c r="AI51" s="376"/>
      <c r="AJ51" s="376"/>
      <c r="AK51" s="376"/>
      <c r="AL51" s="376"/>
      <c r="AM51" s="376"/>
      <c r="AN51" s="376"/>
      <c r="AO51" s="376"/>
      <c r="AP51" s="376"/>
      <c r="AQ51" s="376"/>
      <c r="AR51" s="376"/>
      <c r="AS51" s="376"/>
      <c r="AT51" s="376"/>
      <c r="AU51" s="376"/>
      <c r="AV51" s="376"/>
      <c r="AW51" s="376"/>
      <c r="AX51" s="376"/>
      <c r="AY51" s="376"/>
      <c r="AZ51" s="376"/>
      <c r="BA51" s="376"/>
      <c r="BB51" s="376"/>
      <c r="BC51" s="376"/>
      <c r="BD51" s="376"/>
      <c r="BE51" s="376"/>
      <c r="BF51" s="376"/>
      <c r="BG51" s="376"/>
      <c r="BH51" s="376"/>
      <c r="BI51" s="376"/>
      <c r="BJ51" s="376"/>
      <c r="BK51" s="376"/>
      <c r="BL51" s="376"/>
      <c r="BM51" s="376"/>
      <c r="BN51" s="376"/>
      <c r="BO51" s="376"/>
      <c r="BP51" s="376"/>
      <c r="BQ51" s="376"/>
      <c r="BR51" s="376"/>
      <c r="BS51" s="376"/>
      <c r="BT51" s="376"/>
      <c r="BU51" s="376"/>
      <c r="BV51" s="376"/>
      <c r="BW51" s="376"/>
      <c r="BX51" s="376"/>
      <c r="BY51" s="376"/>
      <c r="BZ51" s="376"/>
      <c r="CA51" s="446"/>
      <c r="CB51" s="51"/>
      <c r="CC51" s="51"/>
      <c r="CD51" s="51"/>
      <c r="CE51" s="51"/>
      <c r="CF51" s="51"/>
      <c r="CG51" s="51"/>
      <c r="CH51" s="51"/>
      <c r="CI51" s="51"/>
      <c r="CJ51" s="53"/>
      <c r="CK51" s="53"/>
      <c r="CL51" s="53"/>
      <c r="CM51" s="53"/>
      <c r="CN51" s="53"/>
      <c r="CO51" s="53"/>
      <c r="CP51" s="53"/>
      <c r="CQ51" s="53"/>
      <c r="CR51" s="53"/>
      <c r="CS51" s="53"/>
      <c r="CT51" s="53"/>
      <c r="CU51" s="53"/>
      <c r="CV51" s="53"/>
      <c r="CW51" s="53"/>
      <c r="CX51" s="53"/>
      <c r="CY51" s="53"/>
      <c r="CZ51" s="53"/>
      <c r="DA51" s="53"/>
      <c r="DB51" s="53"/>
      <c r="DC51" s="53"/>
      <c r="DD51" s="53"/>
      <c r="DE51" s="53"/>
      <c r="DF51" s="53"/>
      <c r="DG51" s="53"/>
      <c r="DH51" s="53"/>
      <c r="DI51" s="53"/>
      <c r="DJ51" s="53"/>
      <c r="DK51" s="53"/>
      <c r="DL51" s="53"/>
      <c r="DM51" s="53"/>
      <c r="DN51" s="53"/>
      <c r="DO51" s="53"/>
      <c r="DP51" s="53"/>
      <c r="DQ51" s="53"/>
      <c r="DR51" s="53"/>
      <c r="DS51" s="53"/>
      <c r="DT51" s="53"/>
      <c r="DU51" s="53"/>
      <c r="DV51" s="53"/>
      <c r="DW51" s="53"/>
      <c r="DX51" s="53"/>
      <c r="DY51" s="53"/>
      <c r="DZ51" s="53"/>
      <c r="EA51" s="53"/>
      <c r="EB51" s="53"/>
      <c r="EC51" s="53"/>
      <c r="ED51" s="53"/>
      <c r="EE51" s="53"/>
      <c r="EF51" s="53"/>
      <c r="EG51" s="53"/>
      <c r="EH51" s="53"/>
      <c r="EI51" s="53"/>
      <c r="EJ51" s="53"/>
      <c r="EK51" s="53"/>
      <c r="EL51" s="53"/>
      <c r="EM51" s="53"/>
      <c r="EN51" s="53"/>
      <c r="EO51" s="53"/>
      <c r="EP51" s="53"/>
      <c r="EQ51" s="53"/>
      <c r="ER51" s="53"/>
      <c r="ES51" s="53"/>
      <c r="ET51" s="53"/>
      <c r="EU51" s="53"/>
      <c r="EV51" s="53"/>
    </row>
    <row r="52" spans="1:152" ht="15" customHeight="1" x14ac:dyDescent="0.2">
      <c r="A52" s="358"/>
      <c r="B52" s="359"/>
      <c r="C52" s="359"/>
      <c r="D52" s="359"/>
      <c r="E52" s="362"/>
      <c r="F52" s="362"/>
      <c r="G52" s="362"/>
      <c r="H52" s="362"/>
      <c r="I52" s="362"/>
      <c r="J52" s="362"/>
      <c r="K52" s="362"/>
      <c r="L52" s="362"/>
      <c r="M52" s="362"/>
      <c r="N52" s="362"/>
      <c r="O52" s="362"/>
      <c r="P52" s="362"/>
      <c r="Q52" s="362"/>
      <c r="R52" s="363"/>
      <c r="S52" s="357"/>
      <c r="T52" s="376"/>
      <c r="U52" s="376"/>
      <c r="V52" s="376"/>
      <c r="W52" s="376"/>
      <c r="X52" s="376"/>
      <c r="Y52" s="376"/>
      <c r="Z52" s="376"/>
      <c r="AA52" s="376"/>
      <c r="AB52" s="376"/>
      <c r="AC52" s="376"/>
      <c r="AD52" s="376"/>
      <c r="AE52" s="376"/>
      <c r="AF52" s="376"/>
      <c r="AG52" s="376"/>
      <c r="AH52" s="376"/>
      <c r="AI52" s="376"/>
      <c r="AJ52" s="376"/>
      <c r="AK52" s="376"/>
      <c r="AL52" s="376"/>
      <c r="AM52" s="376"/>
      <c r="AN52" s="376"/>
      <c r="AO52" s="376"/>
      <c r="AP52" s="376"/>
      <c r="AQ52" s="376"/>
      <c r="AR52" s="376"/>
      <c r="AS52" s="376"/>
      <c r="AT52" s="376"/>
      <c r="AU52" s="376"/>
      <c r="AV52" s="376"/>
      <c r="AW52" s="376"/>
      <c r="AX52" s="376"/>
      <c r="AY52" s="376"/>
      <c r="AZ52" s="376"/>
      <c r="BA52" s="376"/>
      <c r="BB52" s="376"/>
      <c r="BC52" s="376"/>
      <c r="BD52" s="376"/>
      <c r="BE52" s="376"/>
      <c r="BF52" s="376"/>
      <c r="BG52" s="376"/>
      <c r="BH52" s="376"/>
      <c r="BI52" s="376"/>
      <c r="BJ52" s="376"/>
      <c r="BK52" s="376"/>
      <c r="BL52" s="376"/>
      <c r="BM52" s="376"/>
      <c r="BN52" s="376"/>
      <c r="BO52" s="376"/>
      <c r="BP52" s="376"/>
      <c r="BQ52" s="376"/>
      <c r="BR52" s="376"/>
      <c r="BS52" s="376"/>
      <c r="BT52" s="376"/>
      <c r="BU52" s="376"/>
      <c r="BV52" s="376"/>
      <c r="BW52" s="376"/>
      <c r="BX52" s="376"/>
      <c r="BY52" s="376"/>
      <c r="BZ52" s="376"/>
      <c r="CA52" s="446"/>
      <c r="CB52" s="51"/>
      <c r="CC52" s="51"/>
      <c r="CD52" s="51"/>
      <c r="CE52" s="51"/>
      <c r="CF52" s="51"/>
      <c r="CG52" s="51"/>
      <c r="CH52" s="51"/>
      <c r="CI52" s="51"/>
      <c r="CJ52" s="53"/>
      <c r="CK52" s="53"/>
      <c r="CL52" s="53"/>
      <c r="CM52" s="53"/>
      <c r="CN52" s="53"/>
      <c r="CO52" s="53"/>
      <c r="CP52" s="53"/>
      <c r="CQ52" s="53"/>
      <c r="CR52" s="53"/>
      <c r="CS52" s="53"/>
      <c r="CT52" s="53"/>
      <c r="CU52" s="53"/>
      <c r="CV52" s="53"/>
      <c r="CW52" s="53"/>
      <c r="CX52" s="53"/>
      <c r="CY52" s="53"/>
      <c r="CZ52" s="53"/>
      <c r="DA52" s="53"/>
      <c r="DB52" s="53"/>
      <c r="DC52" s="53"/>
      <c r="DD52" s="53"/>
      <c r="DE52" s="53"/>
      <c r="DF52" s="53"/>
      <c r="DG52" s="53"/>
      <c r="DH52" s="53"/>
      <c r="DI52" s="53"/>
      <c r="DJ52" s="53"/>
      <c r="DK52" s="53"/>
      <c r="DL52" s="53"/>
      <c r="DM52" s="53"/>
      <c r="DN52" s="53"/>
      <c r="DO52" s="53"/>
      <c r="DP52" s="53"/>
      <c r="DQ52" s="53"/>
      <c r="DR52" s="53"/>
      <c r="DS52" s="53"/>
      <c r="DT52" s="53"/>
      <c r="DU52" s="53"/>
      <c r="DV52" s="53"/>
      <c r="DW52" s="53"/>
      <c r="DX52" s="53"/>
      <c r="DY52" s="53"/>
      <c r="DZ52" s="53"/>
      <c r="EA52" s="53"/>
      <c r="EB52" s="53"/>
      <c r="EC52" s="53"/>
      <c r="ED52" s="53"/>
      <c r="EE52" s="53"/>
      <c r="EF52" s="53"/>
      <c r="EG52" s="53"/>
      <c r="EH52" s="53"/>
      <c r="EI52" s="53"/>
      <c r="EJ52" s="53"/>
      <c r="EK52" s="53"/>
      <c r="EL52" s="53"/>
      <c r="EM52" s="53"/>
      <c r="EN52" s="53"/>
      <c r="EO52" s="53"/>
      <c r="EP52" s="53"/>
      <c r="EQ52" s="53"/>
      <c r="ER52" s="53"/>
      <c r="ES52" s="53"/>
      <c r="ET52" s="53"/>
      <c r="EU52" s="53"/>
      <c r="EV52" s="53"/>
    </row>
    <row r="53" spans="1:152" ht="15" customHeight="1" x14ac:dyDescent="0.2">
      <c r="A53" s="358"/>
      <c r="B53" s="359"/>
      <c r="C53" s="359"/>
      <c r="D53" s="359"/>
      <c r="E53" s="362"/>
      <c r="F53" s="362"/>
      <c r="G53" s="362"/>
      <c r="H53" s="362"/>
      <c r="I53" s="362"/>
      <c r="J53" s="362"/>
      <c r="K53" s="362"/>
      <c r="L53" s="362"/>
      <c r="M53" s="362"/>
      <c r="N53" s="362"/>
      <c r="O53" s="362"/>
      <c r="P53" s="362"/>
      <c r="Q53" s="362"/>
      <c r="R53" s="363"/>
      <c r="S53" s="357"/>
      <c r="T53" s="376"/>
      <c r="U53" s="376"/>
      <c r="V53" s="376"/>
      <c r="W53" s="376"/>
      <c r="X53" s="376"/>
      <c r="Y53" s="376"/>
      <c r="Z53" s="376"/>
      <c r="AA53" s="376"/>
      <c r="AB53" s="376"/>
      <c r="AC53" s="376"/>
      <c r="AD53" s="376"/>
      <c r="AE53" s="376"/>
      <c r="AF53" s="376"/>
      <c r="AG53" s="376"/>
      <c r="AH53" s="376"/>
      <c r="AI53" s="376"/>
      <c r="AJ53" s="376"/>
      <c r="AK53" s="376"/>
      <c r="AL53" s="376"/>
      <c r="AM53" s="376"/>
      <c r="AN53" s="376"/>
      <c r="AO53" s="376"/>
      <c r="AP53" s="376"/>
      <c r="AQ53" s="376"/>
      <c r="AR53" s="376"/>
      <c r="AS53" s="376"/>
      <c r="AT53" s="376"/>
      <c r="AU53" s="376"/>
      <c r="AV53" s="376"/>
      <c r="AW53" s="376"/>
      <c r="AX53" s="376"/>
      <c r="AY53" s="376"/>
      <c r="AZ53" s="376"/>
      <c r="BA53" s="376"/>
      <c r="BB53" s="376"/>
      <c r="BC53" s="376"/>
      <c r="BD53" s="376"/>
      <c r="BE53" s="376"/>
      <c r="BF53" s="376"/>
      <c r="BG53" s="376"/>
      <c r="BH53" s="376"/>
      <c r="BI53" s="376"/>
      <c r="BJ53" s="376"/>
      <c r="BK53" s="376"/>
      <c r="BL53" s="376"/>
      <c r="BM53" s="376"/>
      <c r="BN53" s="376"/>
      <c r="BO53" s="376"/>
      <c r="BP53" s="376"/>
      <c r="BQ53" s="376"/>
      <c r="BR53" s="376"/>
      <c r="BS53" s="376"/>
      <c r="BT53" s="376"/>
      <c r="BU53" s="376"/>
      <c r="BV53" s="376"/>
      <c r="BW53" s="376"/>
      <c r="BX53" s="376"/>
      <c r="BY53" s="376"/>
      <c r="BZ53" s="376"/>
      <c r="CA53" s="446"/>
      <c r="CB53" s="51"/>
      <c r="CC53" s="51"/>
      <c r="CD53" s="51"/>
      <c r="CE53" s="51"/>
      <c r="CF53" s="51"/>
      <c r="CG53" s="51"/>
      <c r="CH53" s="51"/>
      <c r="CI53" s="51"/>
      <c r="CJ53" s="53"/>
      <c r="CK53" s="53"/>
      <c r="CL53" s="53"/>
      <c r="CM53" s="53"/>
      <c r="CN53" s="53"/>
      <c r="CO53" s="53"/>
      <c r="CP53" s="53"/>
      <c r="CQ53" s="53"/>
      <c r="CR53" s="53"/>
      <c r="CS53" s="53"/>
      <c r="CT53" s="53"/>
      <c r="CU53" s="53"/>
      <c r="CV53" s="53"/>
      <c r="CW53" s="53"/>
      <c r="CX53" s="53"/>
      <c r="CY53" s="53"/>
      <c r="CZ53" s="53"/>
      <c r="DA53" s="53"/>
      <c r="DB53" s="53"/>
      <c r="DC53" s="53"/>
      <c r="DD53" s="53"/>
      <c r="DE53" s="53"/>
      <c r="DF53" s="53"/>
      <c r="DG53" s="53"/>
      <c r="DH53" s="53"/>
      <c r="DI53" s="53"/>
      <c r="DJ53" s="53"/>
      <c r="DK53" s="53"/>
      <c r="DL53" s="53"/>
      <c r="DM53" s="53"/>
      <c r="DN53" s="53"/>
      <c r="DO53" s="53"/>
      <c r="DP53" s="53"/>
      <c r="DQ53" s="53"/>
      <c r="DR53" s="53"/>
      <c r="DS53" s="53"/>
      <c r="DT53" s="53"/>
      <c r="DU53" s="53"/>
      <c r="DV53" s="53"/>
      <c r="DW53" s="53"/>
      <c r="DX53" s="53"/>
      <c r="DY53" s="53"/>
      <c r="DZ53" s="53"/>
      <c r="EA53" s="53"/>
      <c r="EB53" s="53"/>
      <c r="EC53" s="53"/>
      <c r="ED53" s="53"/>
      <c r="EE53" s="53"/>
      <c r="EF53" s="53"/>
      <c r="EG53" s="53"/>
      <c r="EH53" s="53"/>
      <c r="EI53" s="53"/>
      <c r="EJ53" s="53"/>
      <c r="EK53" s="53"/>
      <c r="EL53" s="53"/>
      <c r="EM53" s="53"/>
      <c r="EN53" s="53"/>
      <c r="EO53" s="53"/>
      <c r="EP53" s="53"/>
      <c r="EQ53" s="53"/>
      <c r="ER53" s="53"/>
      <c r="ES53" s="53"/>
      <c r="ET53" s="53"/>
      <c r="EU53" s="53"/>
      <c r="EV53" s="53"/>
    </row>
    <row r="54" spans="1:152" ht="15" customHeight="1" x14ac:dyDescent="0.2">
      <c r="A54" s="358"/>
      <c r="B54" s="359"/>
      <c r="C54" s="359"/>
      <c r="D54" s="359"/>
      <c r="E54" s="362"/>
      <c r="F54" s="362"/>
      <c r="G54" s="362"/>
      <c r="H54" s="362"/>
      <c r="I54" s="362"/>
      <c r="J54" s="362"/>
      <c r="K54" s="362"/>
      <c r="L54" s="362"/>
      <c r="M54" s="362"/>
      <c r="N54" s="362"/>
      <c r="O54" s="362"/>
      <c r="P54" s="362"/>
      <c r="Q54" s="362"/>
      <c r="R54" s="363"/>
      <c r="S54" s="357"/>
      <c r="T54" s="376"/>
      <c r="U54" s="376"/>
      <c r="V54" s="376"/>
      <c r="W54" s="376"/>
      <c r="X54" s="376"/>
      <c r="Y54" s="376"/>
      <c r="Z54" s="376"/>
      <c r="AA54" s="376"/>
      <c r="AB54" s="376"/>
      <c r="AC54" s="376"/>
      <c r="AD54" s="376"/>
      <c r="AE54" s="376"/>
      <c r="AF54" s="376"/>
      <c r="AG54" s="376"/>
      <c r="AH54" s="376"/>
      <c r="AI54" s="376"/>
      <c r="AJ54" s="376"/>
      <c r="AK54" s="376"/>
      <c r="AL54" s="376"/>
      <c r="AM54" s="376"/>
      <c r="AN54" s="376"/>
      <c r="AO54" s="376"/>
      <c r="AP54" s="376"/>
      <c r="AQ54" s="376"/>
      <c r="AR54" s="376"/>
      <c r="AS54" s="376"/>
      <c r="AT54" s="376"/>
      <c r="AU54" s="376"/>
      <c r="AV54" s="376"/>
      <c r="AW54" s="376"/>
      <c r="AX54" s="376"/>
      <c r="AY54" s="376"/>
      <c r="AZ54" s="376"/>
      <c r="BA54" s="376"/>
      <c r="BB54" s="376"/>
      <c r="BC54" s="376"/>
      <c r="BD54" s="376"/>
      <c r="BE54" s="376"/>
      <c r="BF54" s="376"/>
      <c r="BG54" s="376"/>
      <c r="BH54" s="376"/>
      <c r="BI54" s="376"/>
      <c r="BJ54" s="376"/>
      <c r="BK54" s="376"/>
      <c r="BL54" s="376"/>
      <c r="BM54" s="376"/>
      <c r="BN54" s="376"/>
      <c r="BO54" s="376"/>
      <c r="BP54" s="376"/>
      <c r="BQ54" s="376"/>
      <c r="BR54" s="376"/>
      <c r="BS54" s="376"/>
      <c r="BT54" s="376"/>
      <c r="BU54" s="376"/>
      <c r="BV54" s="376"/>
      <c r="BW54" s="376"/>
      <c r="BX54" s="376"/>
      <c r="BY54" s="376"/>
      <c r="BZ54" s="376"/>
      <c r="CA54" s="446"/>
      <c r="CB54" s="51"/>
      <c r="CC54" s="51"/>
      <c r="CD54" s="51"/>
      <c r="CE54" s="51"/>
      <c r="CF54" s="51"/>
      <c r="CG54" s="51"/>
      <c r="CH54" s="51"/>
      <c r="CI54" s="51"/>
      <c r="CJ54" s="53"/>
      <c r="CK54" s="53"/>
      <c r="CL54" s="53"/>
      <c r="CM54" s="53"/>
      <c r="CN54" s="53"/>
      <c r="CO54" s="53"/>
      <c r="CP54" s="53"/>
      <c r="CQ54" s="53"/>
      <c r="CR54" s="53"/>
      <c r="CS54" s="53"/>
      <c r="CT54" s="53"/>
      <c r="CU54" s="53"/>
      <c r="CV54" s="53"/>
      <c r="CW54" s="53"/>
      <c r="CX54" s="53"/>
      <c r="CY54" s="53"/>
      <c r="CZ54" s="53"/>
      <c r="DA54" s="53"/>
      <c r="DB54" s="53"/>
      <c r="DC54" s="53"/>
      <c r="DD54" s="53"/>
      <c r="DE54" s="53"/>
      <c r="DF54" s="53"/>
      <c r="DG54" s="53"/>
      <c r="DH54" s="53"/>
      <c r="DI54" s="53"/>
      <c r="DJ54" s="53"/>
      <c r="DK54" s="53"/>
      <c r="DL54" s="53"/>
      <c r="DM54" s="53"/>
      <c r="DN54" s="53"/>
      <c r="DO54" s="53"/>
      <c r="DP54" s="53"/>
      <c r="DQ54" s="53"/>
      <c r="DR54" s="53"/>
      <c r="DS54" s="53"/>
      <c r="DT54" s="53"/>
      <c r="DU54" s="53"/>
      <c r="DV54" s="53"/>
      <c r="DW54" s="53"/>
      <c r="DX54" s="53"/>
      <c r="DY54" s="53"/>
      <c r="DZ54" s="53"/>
      <c r="EA54" s="53"/>
      <c r="EB54" s="53"/>
      <c r="EC54" s="53"/>
      <c r="ED54" s="53"/>
      <c r="EE54" s="53"/>
      <c r="EF54" s="53"/>
      <c r="EG54" s="53"/>
      <c r="EH54" s="53"/>
      <c r="EI54" s="53"/>
      <c r="EJ54" s="53"/>
      <c r="EK54" s="53"/>
      <c r="EL54" s="53"/>
      <c r="EM54" s="53"/>
      <c r="EN54" s="53"/>
      <c r="EO54" s="53"/>
      <c r="EP54" s="53"/>
      <c r="EQ54" s="53"/>
      <c r="ER54" s="53"/>
      <c r="ES54" s="53"/>
      <c r="ET54" s="53"/>
      <c r="EU54" s="53"/>
      <c r="EV54" s="53"/>
    </row>
    <row r="55" spans="1:152" ht="15" customHeight="1" x14ac:dyDescent="0.2">
      <c r="A55" s="358"/>
      <c r="B55" s="359"/>
      <c r="C55" s="359"/>
      <c r="D55" s="359"/>
      <c r="E55" s="362"/>
      <c r="F55" s="362"/>
      <c r="G55" s="362"/>
      <c r="H55" s="362"/>
      <c r="I55" s="362"/>
      <c r="J55" s="362"/>
      <c r="K55" s="362"/>
      <c r="L55" s="362"/>
      <c r="M55" s="362"/>
      <c r="N55" s="362"/>
      <c r="O55" s="362"/>
      <c r="P55" s="362"/>
      <c r="Q55" s="362"/>
      <c r="R55" s="363"/>
      <c r="S55" s="357"/>
      <c r="T55" s="376"/>
      <c r="U55" s="376"/>
      <c r="V55" s="376"/>
      <c r="W55" s="376"/>
      <c r="X55" s="376"/>
      <c r="Y55" s="376"/>
      <c r="Z55" s="376"/>
      <c r="AA55" s="376"/>
      <c r="AB55" s="376"/>
      <c r="AC55" s="376"/>
      <c r="AD55" s="376"/>
      <c r="AE55" s="376"/>
      <c r="AF55" s="376"/>
      <c r="AG55" s="376"/>
      <c r="AH55" s="376"/>
      <c r="AI55" s="376"/>
      <c r="AJ55" s="376"/>
      <c r="AK55" s="376"/>
      <c r="AL55" s="376"/>
      <c r="AM55" s="376"/>
      <c r="AN55" s="376"/>
      <c r="AO55" s="376"/>
      <c r="AP55" s="376"/>
      <c r="AQ55" s="376"/>
      <c r="AR55" s="376"/>
      <c r="AS55" s="376"/>
      <c r="AT55" s="376"/>
      <c r="AU55" s="376"/>
      <c r="AV55" s="376"/>
      <c r="AW55" s="376"/>
      <c r="AX55" s="376"/>
      <c r="AY55" s="376"/>
      <c r="AZ55" s="376"/>
      <c r="BA55" s="376"/>
      <c r="BB55" s="376"/>
      <c r="BC55" s="376"/>
      <c r="BD55" s="376"/>
      <c r="BE55" s="376"/>
      <c r="BF55" s="376"/>
      <c r="BG55" s="376"/>
      <c r="BH55" s="376"/>
      <c r="BI55" s="376"/>
      <c r="BJ55" s="376"/>
      <c r="BK55" s="376"/>
      <c r="BL55" s="376"/>
      <c r="BM55" s="376"/>
      <c r="BN55" s="376"/>
      <c r="BO55" s="376"/>
      <c r="BP55" s="376"/>
      <c r="BQ55" s="376"/>
      <c r="BR55" s="376"/>
      <c r="BS55" s="376"/>
      <c r="BT55" s="376"/>
      <c r="BU55" s="376"/>
      <c r="BV55" s="376"/>
      <c r="BW55" s="376"/>
      <c r="BX55" s="376"/>
      <c r="BY55" s="376"/>
      <c r="BZ55" s="376"/>
      <c r="CA55" s="446"/>
      <c r="CB55" s="51"/>
      <c r="CC55" s="51"/>
      <c r="CD55" s="51"/>
      <c r="CE55" s="51"/>
      <c r="CF55" s="51"/>
      <c r="CG55" s="51"/>
      <c r="CH55" s="51"/>
      <c r="CI55" s="51"/>
      <c r="CJ55" s="53"/>
      <c r="CK55" s="53"/>
      <c r="CL55" s="53"/>
      <c r="CM55" s="53"/>
      <c r="CN55" s="53"/>
      <c r="CO55" s="53"/>
      <c r="CP55" s="53"/>
      <c r="CQ55" s="53"/>
      <c r="CR55" s="53"/>
      <c r="CS55" s="53"/>
      <c r="CT55" s="53"/>
      <c r="CU55" s="53"/>
      <c r="CV55" s="53"/>
      <c r="CW55" s="53"/>
      <c r="CX55" s="53"/>
      <c r="CY55" s="53"/>
      <c r="CZ55" s="53"/>
      <c r="DA55" s="53"/>
      <c r="DB55" s="53"/>
      <c r="DC55" s="53"/>
      <c r="DD55" s="53"/>
      <c r="DE55" s="53"/>
      <c r="DF55" s="53"/>
      <c r="DG55" s="53"/>
      <c r="DH55" s="53"/>
      <c r="DI55" s="53"/>
      <c r="DJ55" s="53"/>
      <c r="DK55" s="53"/>
      <c r="DL55" s="53"/>
      <c r="DM55" s="53"/>
      <c r="DN55" s="53"/>
      <c r="DO55" s="53"/>
      <c r="DP55" s="53"/>
      <c r="DQ55" s="53"/>
      <c r="DR55" s="53"/>
      <c r="DS55" s="53"/>
      <c r="DT55" s="53"/>
      <c r="DU55" s="53"/>
      <c r="DV55" s="53"/>
      <c r="DW55" s="53"/>
      <c r="DX55" s="53"/>
      <c r="DY55" s="53"/>
      <c r="DZ55" s="53"/>
      <c r="EA55" s="53"/>
      <c r="EB55" s="53"/>
      <c r="EC55" s="53"/>
      <c r="ED55" s="53"/>
      <c r="EE55" s="53"/>
      <c r="EF55" s="53"/>
      <c r="EG55" s="53"/>
      <c r="EH55" s="53"/>
      <c r="EI55" s="53"/>
      <c r="EJ55" s="53"/>
      <c r="EK55" s="53"/>
      <c r="EL55" s="53"/>
      <c r="EM55" s="53"/>
      <c r="EN55" s="53"/>
      <c r="EO55" s="53"/>
      <c r="EP55" s="53"/>
      <c r="EQ55" s="53"/>
      <c r="ER55" s="53"/>
      <c r="ES55" s="53"/>
      <c r="ET55" s="53"/>
      <c r="EU55" s="53"/>
      <c r="EV55" s="53"/>
    </row>
    <row r="56" spans="1:152" ht="15" customHeight="1" x14ac:dyDescent="0.2">
      <c r="A56" s="358"/>
      <c r="B56" s="359"/>
      <c r="C56" s="359"/>
      <c r="D56" s="359"/>
      <c r="E56" s="362"/>
      <c r="F56" s="362"/>
      <c r="G56" s="362"/>
      <c r="H56" s="362"/>
      <c r="I56" s="362"/>
      <c r="J56" s="362"/>
      <c r="K56" s="362"/>
      <c r="L56" s="362"/>
      <c r="M56" s="362"/>
      <c r="N56" s="362"/>
      <c r="O56" s="362"/>
      <c r="P56" s="362"/>
      <c r="Q56" s="362"/>
      <c r="R56" s="363"/>
      <c r="S56" s="357"/>
      <c r="T56" s="376"/>
      <c r="U56" s="376"/>
      <c r="V56" s="376"/>
      <c r="W56" s="376"/>
      <c r="X56" s="376"/>
      <c r="Y56" s="376"/>
      <c r="Z56" s="376"/>
      <c r="AA56" s="376"/>
      <c r="AB56" s="376"/>
      <c r="AC56" s="376"/>
      <c r="AD56" s="376"/>
      <c r="AE56" s="376"/>
      <c r="AF56" s="376"/>
      <c r="AG56" s="376"/>
      <c r="AH56" s="376"/>
      <c r="AI56" s="376"/>
      <c r="AJ56" s="376"/>
      <c r="AK56" s="376"/>
      <c r="AL56" s="376"/>
      <c r="AM56" s="376"/>
      <c r="AN56" s="376"/>
      <c r="AO56" s="376"/>
      <c r="AP56" s="376"/>
      <c r="AQ56" s="376"/>
      <c r="AR56" s="376"/>
      <c r="AS56" s="376"/>
      <c r="AT56" s="376"/>
      <c r="AU56" s="376"/>
      <c r="AV56" s="376"/>
      <c r="AW56" s="376"/>
      <c r="AX56" s="376"/>
      <c r="AY56" s="376"/>
      <c r="AZ56" s="376"/>
      <c r="BA56" s="376"/>
      <c r="BB56" s="376"/>
      <c r="BC56" s="376"/>
      <c r="BD56" s="376"/>
      <c r="BE56" s="376"/>
      <c r="BF56" s="376"/>
      <c r="BG56" s="376"/>
      <c r="BH56" s="376"/>
      <c r="BI56" s="376"/>
      <c r="BJ56" s="376"/>
      <c r="BK56" s="376"/>
      <c r="BL56" s="376"/>
      <c r="BM56" s="376"/>
      <c r="BN56" s="376"/>
      <c r="BO56" s="376"/>
      <c r="BP56" s="376"/>
      <c r="BQ56" s="376"/>
      <c r="BR56" s="376"/>
      <c r="BS56" s="376"/>
      <c r="BT56" s="376"/>
      <c r="BU56" s="376"/>
      <c r="BV56" s="376"/>
      <c r="BW56" s="376"/>
      <c r="BX56" s="376"/>
      <c r="BY56" s="376"/>
      <c r="BZ56" s="376"/>
      <c r="CA56" s="446"/>
      <c r="CB56" s="51"/>
      <c r="CC56" s="51"/>
      <c r="CD56" s="51"/>
      <c r="CE56" s="51"/>
      <c r="CF56" s="51"/>
      <c r="CG56" s="51"/>
      <c r="CH56" s="51"/>
      <c r="CI56" s="51"/>
      <c r="CJ56" s="53"/>
      <c r="CK56" s="53"/>
      <c r="CL56" s="53"/>
      <c r="CM56" s="53"/>
      <c r="CN56" s="53"/>
      <c r="CO56" s="53"/>
      <c r="CP56" s="53"/>
      <c r="CQ56" s="53"/>
      <c r="CR56" s="53"/>
      <c r="CS56" s="53"/>
      <c r="CT56" s="53"/>
      <c r="CU56" s="53"/>
      <c r="CV56" s="53"/>
      <c r="CW56" s="53"/>
      <c r="CX56" s="53"/>
      <c r="CY56" s="53"/>
      <c r="CZ56" s="53"/>
      <c r="DA56" s="53"/>
      <c r="DB56" s="53"/>
      <c r="DC56" s="53"/>
      <c r="DD56" s="53"/>
      <c r="DE56" s="53"/>
      <c r="DF56" s="53"/>
      <c r="DG56" s="53"/>
      <c r="DH56" s="53"/>
      <c r="DI56" s="53"/>
      <c r="DJ56" s="53"/>
      <c r="DK56" s="53"/>
      <c r="DL56" s="53"/>
      <c r="DM56" s="53"/>
      <c r="DN56" s="53"/>
      <c r="DO56" s="53"/>
      <c r="DP56" s="53"/>
      <c r="DQ56" s="53"/>
      <c r="DR56" s="53"/>
      <c r="DS56" s="53"/>
      <c r="DT56" s="53"/>
      <c r="DU56" s="53"/>
      <c r="DV56" s="53"/>
      <c r="DW56" s="53"/>
      <c r="DX56" s="53"/>
      <c r="DY56" s="53"/>
      <c r="DZ56" s="53"/>
      <c r="EA56" s="53"/>
      <c r="EB56" s="53"/>
      <c r="EC56" s="53"/>
      <c r="ED56" s="53"/>
      <c r="EE56" s="53"/>
      <c r="EF56" s="53"/>
      <c r="EG56" s="53"/>
      <c r="EH56" s="53"/>
      <c r="EI56" s="53"/>
      <c r="EJ56" s="53"/>
      <c r="EK56" s="53"/>
      <c r="EL56" s="53"/>
      <c r="EM56" s="53"/>
      <c r="EN56" s="53"/>
      <c r="EO56" s="53"/>
      <c r="EP56" s="53"/>
      <c r="EQ56" s="53"/>
      <c r="ER56" s="53"/>
      <c r="ES56" s="53"/>
      <c r="ET56" s="53"/>
      <c r="EU56" s="53"/>
      <c r="EV56" s="53"/>
    </row>
    <row r="57" spans="1:152" ht="15" customHeight="1" x14ac:dyDescent="0.2">
      <c r="A57" s="358"/>
      <c r="B57" s="359"/>
      <c r="C57" s="359"/>
      <c r="D57" s="359"/>
      <c r="E57" s="362"/>
      <c r="F57" s="362"/>
      <c r="G57" s="362"/>
      <c r="H57" s="362"/>
      <c r="I57" s="362"/>
      <c r="J57" s="362"/>
      <c r="K57" s="362"/>
      <c r="L57" s="362"/>
      <c r="M57" s="362"/>
      <c r="N57" s="362"/>
      <c r="O57" s="362"/>
      <c r="P57" s="362"/>
      <c r="Q57" s="362"/>
      <c r="R57" s="363"/>
      <c r="S57" s="357"/>
      <c r="T57" s="376"/>
      <c r="U57" s="376"/>
      <c r="V57" s="376"/>
      <c r="W57" s="376"/>
      <c r="X57" s="376"/>
      <c r="Y57" s="376"/>
      <c r="Z57" s="376"/>
      <c r="AA57" s="376"/>
      <c r="AB57" s="376"/>
      <c r="AC57" s="376"/>
      <c r="AD57" s="376"/>
      <c r="AE57" s="376"/>
      <c r="AF57" s="376"/>
      <c r="AG57" s="376"/>
      <c r="AH57" s="376"/>
      <c r="AI57" s="376"/>
      <c r="AJ57" s="376"/>
      <c r="AK57" s="376"/>
      <c r="AL57" s="376"/>
      <c r="AM57" s="376"/>
      <c r="AN57" s="376"/>
      <c r="AO57" s="376"/>
      <c r="AP57" s="376"/>
      <c r="AQ57" s="376"/>
      <c r="AR57" s="376"/>
      <c r="AS57" s="376"/>
      <c r="AT57" s="376"/>
      <c r="AU57" s="376"/>
      <c r="AV57" s="376"/>
      <c r="AW57" s="376"/>
      <c r="AX57" s="376"/>
      <c r="AY57" s="376"/>
      <c r="AZ57" s="376"/>
      <c r="BA57" s="376"/>
      <c r="BB57" s="376"/>
      <c r="BC57" s="376"/>
      <c r="BD57" s="376"/>
      <c r="BE57" s="376"/>
      <c r="BF57" s="376"/>
      <c r="BG57" s="376"/>
      <c r="BH57" s="376"/>
      <c r="BI57" s="376"/>
      <c r="BJ57" s="376"/>
      <c r="BK57" s="376"/>
      <c r="BL57" s="376"/>
      <c r="BM57" s="376"/>
      <c r="BN57" s="376"/>
      <c r="BO57" s="376"/>
      <c r="BP57" s="376"/>
      <c r="BQ57" s="376"/>
      <c r="BR57" s="376"/>
      <c r="BS57" s="376"/>
      <c r="BT57" s="376"/>
      <c r="BU57" s="376"/>
      <c r="BV57" s="376"/>
      <c r="BW57" s="376"/>
      <c r="BX57" s="376"/>
      <c r="BY57" s="376"/>
      <c r="BZ57" s="376"/>
      <c r="CA57" s="446"/>
      <c r="CB57" s="51"/>
      <c r="CC57" s="51"/>
      <c r="CD57" s="51"/>
      <c r="CE57" s="51"/>
      <c r="CF57" s="51"/>
      <c r="CG57" s="51"/>
      <c r="CH57" s="51"/>
      <c r="CI57" s="51"/>
      <c r="CJ57" s="53"/>
      <c r="CK57" s="53"/>
      <c r="CL57" s="53"/>
      <c r="CM57" s="53"/>
      <c r="CN57" s="53"/>
      <c r="CO57" s="53"/>
      <c r="CP57" s="53"/>
      <c r="CQ57" s="53"/>
      <c r="CR57" s="53"/>
      <c r="CS57" s="53"/>
      <c r="CT57" s="53"/>
      <c r="CU57" s="53"/>
      <c r="CV57" s="53"/>
      <c r="CW57" s="53"/>
      <c r="CX57" s="53"/>
      <c r="CY57" s="53"/>
      <c r="CZ57" s="53"/>
      <c r="DA57" s="53"/>
      <c r="DB57" s="53"/>
      <c r="DC57" s="53"/>
      <c r="DD57" s="53"/>
      <c r="DE57" s="53"/>
      <c r="DF57" s="53"/>
      <c r="DG57" s="53"/>
      <c r="DH57" s="53"/>
      <c r="DI57" s="53"/>
      <c r="DJ57" s="53"/>
      <c r="DK57" s="53"/>
      <c r="DL57" s="53"/>
      <c r="DM57" s="53"/>
      <c r="DN57" s="53"/>
      <c r="DO57" s="53"/>
      <c r="DP57" s="53"/>
      <c r="DQ57" s="53"/>
      <c r="DR57" s="53"/>
      <c r="DS57" s="53"/>
      <c r="DT57" s="53"/>
      <c r="DU57" s="53"/>
      <c r="DV57" s="53"/>
      <c r="DW57" s="53"/>
      <c r="DX57" s="53"/>
      <c r="DY57" s="53"/>
      <c r="DZ57" s="53"/>
      <c r="EA57" s="53"/>
      <c r="EB57" s="53"/>
      <c r="EC57" s="53"/>
      <c r="ED57" s="53"/>
      <c r="EE57" s="53"/>
      <c r="EF57" s="53"/>
      <c r="EG57" s="53"/>
      <c r="EH57" s="53"/>
      <c r="EI57" s="53"/>
      <c r="EJ57" s="53"/>
      <c r="EK57" s="53"/>
      <c r="EL57" s="53"/>
      <c r="EM57" s="53"/>
      <c r="EN57" s="53"/>
      <c r="EO57" s="53"/>
      <c r="EP57" s="53"/>
      <c r="EQ57" s="53"/>
      <c r="ER57" s="53"/>
      <c r="ES57" s="53"/>
      <c r="ET57" s="53"/>
      <c r="EU57" s="53"/>
      <c r="EV57" s="53"/>
    </row>
    <row r="58" spans="1:152" ht="15" customHeight="1" x14ac:dyDescent="0.2">
      <c r="A58" s="358"/>
      <c r="B58" s="359"/>
      <c r="C58" s="359"/>
      <c r="D58" s="359"/>
      <c r="E58" s="362"/>
      <c r="F58" s="362"/>
      <c r="G58" s="362"/>
      <c r="H58" s="362"/>
      <c r="I58" s="362"/>
      <c r="J58" s="362"/>
      <c r="K58" s="362"/>
      <c r="L58" s="362"/>
      <c r="M58" s="362"/>
      <c r="N58" s="362"/>
      <c r="O58" s="362"/>
      <c r="P58" s="362"/>
      <c r="Q58" s="362"/>
      <c r="R58" s="363"/>
      <c r="S58" s="357"/>
      <c r="T58" s="376"/>
      <c r="U58" s="376"/>
      <c r="V58" s="376"/>
      <c r="W58" s="376"/>
      <c r="X58" s="376"/>
      <c r="Y58" s="376"/>
      <c r="Z58" s="376"/>
      <c r="AA58" s="376"/>
      <c r="AB58" s="376"/>
      <c r="AC58" s="376"/>
      <c r="AD58" s="376"/>
      <c r="AE58" s="376"/>
      <c r="AF58" s="376"/>
      <c r="AG58" s="376"/>
      <c r="AH58" s="376"/>
      <c r="AI58" s="376"/>
      <c r="AJ58" s="376"/>
      <c r="AK58" s="376"/>
      <c r="AL58" s="376"/>
      <c r="AM58" s="376"/>
      <c r="AN58" s="376"/>
      <c r="AO58" s="376"/>
      <c r="AP58" s="376"/>
      <c r="AQ58" s="376"/>
      <c r="AR58" s="376"/>
      <c r="AS58" s="376"/>
      <c r="AT58" s="376"/>
      <c r="AU58" s="376"/>
      <c r="AV58" s="376"/>
      <c r="AW58" s="376"/>
      <c r="AX58" s="376"/>
      <c r="AY58" s="376"/>
      <c r="AZ58" s="376"/>
      <c r="BA58" s="376"/>
      <c r="BB58" s="376"/>
      <c r="BC58" s="376"/>
      <c r="BD58" s="376"/>
      <c r="BE58" s="376"/>
      <c r="BF58" s="376"/>
      <c r="BG58" s="376"/>
      <c r="BH58" s="376"/>
      <c r="BI58" s="376"/>
      <c r="BJ58" s="376"/>
      <c r="BK58" s="376"/>
      <c r="BL58" s="376"/>
      <c r="BM58" s="376"/>
      <c r="BN58" s="376"/>
      <c r="BO58" s="376"/>
      <c r="BP58" s="376"/>
      <c r="BQ58" s="376"/>
      <c r="BR58" s="376"/>
      <c r="BS58" s="376"/>
      <c r="BT58" s="376"/>
      <c r="BU58" s="376"/>
      <c r="BV58" s="376"/>
      <c r="BW58" s="376"/>
      <c r="BX58" s="376"/>
      <c r="BY58" s="376"/>
      <c r="BZ58" s="376"/>
      <c r="CA58" s="446"/>
      <c r="CB58" s="51"/>
      <c r="CC58" s="51"/>
      <c r="CD58" s="51"/>
      <c r="CE58" s="51"/>
      <c r="CF58" s="51"/>
      <c r="CG58" s="51"/>
      <c r="CH58" s="51"/>
      <c r="CI58" s="51"/>
      <c r="CJ58" s="53"/>
      <c r="CK58" s="53"/>
      <c r="CL58" s="53"/>
      <c r="CM58" s="53"/>
      <c r="CN58" s="53"/>
      <c r="CO58" s="53"/>
      <c r="CP58" s="53"/>
      <c r="CQ58" s="53"/>
      <c r="CR58" s="53"/>
      <c r="CS58" s="53"/>
      <c r="CT58" s="53"/>
      <c r="CU58" s="53"/>
      <c r="CV58" s="53"/>
      <c r="CW58" s="53"/>
      <c r="CX58" s="53"/>
      <c r="CY58" s="53"/>
      <c r="CZ58" s="53"/>
      <c r="DA58" s="53"/>
      <c r="DB58" s="53"/>
      <c r="DC58" s="53"/>
      <c r="DD58" s="53"/>
      <c r="DE58" s="53"/>
      <c r="DF58" s="53"/>
      <c r="DG58" s="53"/>
      <c r="DH58" s="53"/>
      <c r="DI58" s="53"/>
      <c r="DJ58" s="53"/>
      <c r="DK58" s="53"/>
      <c r="DL58" s="53"/>
      <c r="DM58" s="53"/>
      <c r="DN58" s="53"/>
      <c r="DO58" s="53"/>
      <c r="DP58" s="53"/>
      <c r="DQ58" s="53"/>
      <c r="DR58" s="53"/>
      <c r="DS58" s="53"/>
      <c r="DT58" s="53"/>
      <c r="DU58" s="53"/>
      <c r="DV58" s="53"/>
      <c r="DW58" s="53"/>
      <c r="DX58" s="53"/>
      <c r="DY58" s="53"/>
      <c r="DZ58" s="53"/>
      <c r="EA58" s="53"/>
      <c r="EB58" s="53"/>
      <c r="EC58" s="53"/>
      <c r="ED58" s="53"/>
      <c r="EE58" s="53"/>
      <c r="EF58" s="53"/>
      <c r="EG58" s="53"/>
      <c r="EH58" s="53"/>
      <c r="EI58" s="53"/>
      <c r="EJ58" s="53"/>
      <c r="EK58" s="53"/>
      <c r="EL58" s="53"/>
      <c r="EM58" s="53"/>
      <c r="EN58" s="53"/>
      <c r="EO58" s="53"/>
      <c r="EP58" s="53"/>
      <c r="EQ58" s="53"/>
      <c r="ER58" s="53"/>
      <c r="ES58" s="53"/>
      <c r="ET58" s="53"/>
      <c r="EU58" s="53"/>
      <c r="EV58" s="53"/>
    </row>
    <row r="59" spans="1:152" ht="15" customHeight="1" x14ac:dyDescent="0.2">
      <c r="A59" s="358"/>
      <c r="B59" s="359"/>
      <c r="C59" s="359"/>
      <c r="D59" s="359"/>
      <c r="E59" s="362"/>
      <c r="F59" s="362"/>
      <c r="G59" s="362"/>
      <c r="H59" s="362"/>
      <c r="I59" s="362"/>
      <c r="J59" s="362"/>
      <c r="K59" s="362"/>
      <c r="L59" s="362"/>
      <c r="M59" s="362"/>
      <c r="N59" s="362"/>
      <c r="O59" s="362"/>
      <c r="P59" s="362"/>
      <c r="Q59" s="362"/>
      <c r="R59" s="363"/>
      <c r="S59" s="357"/>
      <c r="T59" s="376"/>
      <c r="U59" s="376"/>
      <c r="V59" s="376"/>
      <c r="W59" s="376"/>
      <c r="X59" s="376"/>
      <c r="Y59" s="376"/>
      <c r="Z59" s="376"/>
      <c r="AA59" s="376"/>
      <c r="AB59" s="376"/>
      <c r="AC59" s="376"/>
      <c r="AD59" s="376"/>
      <c r="AE59" s="376"/>
      <c r="AF59" s="376"/>
      <c r="AG59" s="376"/>
      <c r="AH59" s="376"/>
      <c r="AI59" s="376"/>
      <c r="AJ59" s="376"/>
      <c r="AK59" s="376"/>
      <c r="AL59" s="376"/>
      <c r="AM59" s="376"/>
      <c r="AN59" s="376"/>
      <c r="AO59" s="376"/>
      <c r="AP59" s="376"/>
      <c r="AQ59" s="376"/>
      <c r="AR59" s="376"/>
      <c r="AS59" s="376"/>
      <c r="AT59" s="376"/>
      <c r="AU59" s="376"/>
      <c r="AV59" s="376"/>
      <c r="AW59" s="376"/>
      <c r="AX59" s="376"/>
      <c r="AY59" s="376"/>
      <c r="AZ59" s="376"/>
      <c r="BA59" s="376"/>
      <c r="BB59" s="376"/>
      <c r="BC59" s="376"/>
      <c r="BD59" s="376"/>
      <c r="BE59" s="376"/>
      <c r="BF59" s="376"/>
      <c r="BG59" s="376"/>
      <c r="BH59" s="376"/>
      <c r="BI59" s="376"/>
      <c r="BJ59" s="376"/>
      <c r="BK59" s="376"/>
      <c r="BL59" s="376"/>
      <c r="BM59" s="376"/>
      <c r="BN59" s="376"/>
      <c r="BO59" s="376"/>
      <c r="BP59" s="376"/>
      <c r="BQ59" s="376"/>
      <c r="BR59" s="376"/>
      <c r="BS59" s="376"/>
      <c r="BT59" s="376"/>
      <c r="BU59" s="376"/>
      <c r="BV59" s="376"/>
      <c r="BW59" s="376"/>
      <c r="BX59" s="376"/>
      <c r="BY59" s="376"/>
      <c r="BZ59" s="376"/>
      <c r="CA59" s="446"/>
      <c r="CB59" s="51"/>
      <c r="CC59" s="51"/>
      <c r="CD59" s="51"/>
      <c r="CE59" s="51"/>
      <c r="CF59" s="51"/>
      <c r="CG59" s="51"/>
      <c r="CH59" s="51"/>
      <c r="CI59" s="51"/>
      <c r="CJ59" s="53"/>
      <c r="CK59" s="53"/>
      <c r="CL59" s="53"/>
      <c r="CM59" s="53"/>
      <c r="CN59" s="53"/>
      <c r="CO59" s="53"/>
      <c r="CP59" s="53"/>
      <c r="CQ59" s="53"/>
      <c r="CR59" s="53"/>
      <c r="CS59" s="53"/>
      <c r="CT59" s="53"/>
      <c r="CU59" s="53"/>
      <c r="CV59" s="53"/>
      <c r="CW59" s="53"/>
      <c r="CX59" s="53"/>
      <c r="CY59" s="53"/>
      <c r="CZ59" s="53"/>
      <c r="DA59" s="53"/>
      <c r="DB59" s="53"/>
      <c r="DC59" s="53"/>
      <c r="DD59" s="53"/>
      <c r="DE59" s="53"/>
      <c r="DF59" s="53"/>
      <c r="DG59" s="53"/>
      <c r="DH59" s="53"/>
      <c r="DI59" s="53"/>
      <c r="DJ59" s="53"/>
      <c r="DK59" s="53"/>
      <c r="DL59" s="53"/>
      <c r="DM59" s="53"/>
      <c r="DN59" s="53"/>
      <c r="DO59" s="53"/>
      <c r="DP59" s="53"/>
      <c r="DQ59" s="53"/>
      <c r="DR59" s="53"/>
      <c r="DS59" s="53"/>
      <c r="DT59" s="53"/>
      <c r="DU59" s="53"/>
      <c r="DV59" s="53"/>
      <c r="DW59" s="53"/>
      <c r="DX59" s="53"/>
      <c r="DY59" s="53"/>
      <c r="DZ59" s="53"/>
      <c r="EA59" s="53"/>
      <c r="EB59" s="53"/>
      <c r="EC59" s="53"/>
      <c r="ED59" s="53"/>
      <c r="EE59" s="53"/>
      <c r="EF59" s="53"/>
      <c r="EG59" s="53"/>
      <c r="EH59" s="53"/>
      <c r="EI59" s="53"/>
      <c r="EJ59" s="53"/>
      <c r="EK59" s="53"/>
      <c r="EL59" s="53"/>
      <c r="EM59" s="53"/>
      <c r="EN59" s="53"/>
      <c r="EO59" s="53"/>
      <c r="EP59" s="53"/>
      <c r="EQ59" s="53"/>
      <c r="ER59" s="53"/>
      <c r="ES59" s="53"/>
      <c r="ET59" s="53"/>
      <c r="EU59" s="53"/>
      <c r="EV59" s="53"/>
    </row>
    <row r="60" spans="1:152" ht="15" customHeight="1" x14ac:dyDescent="0.2">
      <c r="A60" s="360"/>
      <c r="B60" s="361"/>
      <c r="C60" s="361"/>
      <c r="D60" s="361"/>
      <c r="E60" s="364"/>
      <c r="F60" s="364"/>
      <c r="G60" s="364"/>
      <c r="H60" s="364"/>
      <c r="I60" s="364"/>
      <c r="J60" s="364"/>
      <c r="K60" s="364"/>
      <c r="L60" s="364"/>
      <c r="M60" s="364"/>
      <c r="N60" s="364"/>
      <c r="O60" s="364"/>
      <c r="P60" s="364"/>
      <c r="Q60" s="364"/>
      <c r="R60" s="365"/>
      <c r="S60" s="367"/>
      <c r="T60" s="376"/>
      <c r="U60" s="376"/>
      <c r="V60" s="376"/>
      <c r="W60" s="376"/>
      <c r="X60" s="376"/>
      <c r="Y60" s="376"/>
      <c r="Z60" s="376"/>
      <c r="AA60" s="376"/>
      <c r="AB60" s="376"/>
      <c r="AC60" s="376"/>
      <c r="AD60" s="376"/>
      <c r="AE60" s="376"/>
      <c r="AF60" s="376"/>
      <c r="AG60" s="376"/>
      <c r="AH60" s="376"/>
      <c r="AI60" s="376"/>
      <c r="AJ60" s="376"/>
      <c r="AK60" s="376"/>
      <c r="AL60" s="376"/>
      <c r="AM60" s="376"/>
      <c r="AN60" s="376"/>
      <c r="AO60" s="376"/>
      <c r="AP60" s="376"/>
      <c r="AQ60" s="376"/>
      <c r="AR60" s="376"/>
      <c r="AS60" s="376"/>
      <c r="AT60" s="376"/>
      <c r="AU60" s="376"/>
      <c r="AV60" s="376"/>
      <c r="AW60" s="376"/>
      <c r="AX60" s="376"/>
      <c r="AY60" s="376"/>
      <c r="AZ60" s="376"/>
      <c r="BA60" s="376"/>
      <c r="BB60" s="376"/>
      <c r="BC60" s="376"/>
      <c r="BD60" s="376"/>
      <c r="BE60" s="376"/>
      <c r="BF60" s="376"/>
      <c r="BG60" s="376"/>
      <c r="BH60" s="376"/>
      <c r="BI60" s="376"/>
      <c r="BJ60" s="376"/>
      <c r="BK60" s="376"/>
      <c r="BL60" s="376"/>
      <c r="BM60" s="376"/>
      <c r="BN60" s="376"/>
      <c r="BO60" s="376"/>
      <c r="BP60" s="376"/>
      <c r="BQ60" s="376"/>
      <c r="BR60" s="376"/>
      <c r="BS60" s="376"/>
      <c r="BT60" s="376"/>
      <c r="BU60" s="376"/>
      <c r="BV60" s="376"/>
      <c r="BW60" s="376"/>
      <c r="BX60" s="376"/>
      <c r="BY60" s="376"/>
      <c r="BZ60" s="376"/>
      <c r="CA60" s="447"/>
      <c r="CB60" s="51"/>
      <c r="CC60" s="51"/>
      <c r="CD60" s="51"/>
      <c r="CE60" s="51"/>
      <c r="CF60" s="51"/>
      <c r="CG60" s="51"/>
      <c r="CH60" s="51"/>
      <c r="CI60" s="51"/>
      <c r="CJ60" s="208"/>
      <c r="CK60" s="53"/>
      <c r="CL60" s="53"/>
      <c r="CM60" s="53"/>
      <c r="CN60" s="53"/>
      <c r="CO60" s="53"/>
      <c r="CP60" s="53"/>
      <c r="CQ60" s="53"/>
      <c r="CR60" s="53"/>
      <c r="CS60" s="53"/>
      <c r="CT60" s="53"/>
      <c r="CU60" s="53"/>
      <c r="CV60" s="53"/>
      <c r="CW60" s="53"/>
      <c r="CX60" s="53"/>
      <c r="CY60" s="53"/>
      <c r="CZ60" s="53"/>
      <c r="DA60" s="53"/>
      <c r="DB60" s="53"/>
      <c r="DC60" s="53"/>
      <c r="DD60" s="53"/>
      <c r="DE60" s="53"/>
      <c r="DF60" s="53"/>
      <c r="DG60" s="53"/>
      <c r="DH60" s="53"/>
      <c r="DI60" s="53"/>
      <c r="DJ60" s="53"/>
      <c r="DK60" s="53"/>
      <c r="DL60" s="53"/>
      <c r="DM60" s="53"/>
      <c r="DN60" s="53"/>
      <c r="DO60" s="53"/>
      <c r="DP60" s="53"/>
      <c r="DQ60" s="53"/>
      <c r="DR60" s="53"/>
      <c r="DS60" s="53"/>
      <c r="DT60" s="53"/>
      <c r="DU60" s="53"/>
      <c r="DV60" s="53"/>
      <c r="DW60" s="53"/>
      <c r="DX60" s="53"/>
      <c r="DY60" s="53"/>
      <c r="DZ60" s="53"/>
      <c r="EA60" s="53"/>
      <c r="EB60" s="53"/>
      <c r="EC60" s="53"/>
      <c r="ED60" s="53"/>
      <c r="EE60" s="53"/>
      <c r="EF60" s="53"/>
      <c r="EG60" s="53"/>
      <c r="EH60" s="53"/>
      <c r="EI60" s="53"/>
      <c r="EJ60" s="53"/>
      <c r="EK60" s="53"/>
      <c r="EL60" s="53"/>
      <c r="EM60" s="53"/>
      <c r="EN60" s="53"/>
      <c r="EO60" s="53"/>
      <c r="EP60" s="53"/>
      <c r="EQ60" s="53"/>
      <c r="ER60" s="53"/>
      <c r="ES60" s="53"/>
      <c r="ET60" s="53"/>
      <c r="EU60" s="53"/>
      <c r="EV60" s="53"/>
    </row>
    <row r="61" spans="1:152" ht="15" customHeight="1" x14ac:dyDescent="0.2">
      <c r="A61" s="435" t="s">
        <v>237</v>
      </c>
      <c r="B61" s="435"/>
      <c r="C61" s="435"/>
      <c r="D61" s="435"/>
      <c r="E61" s="435"/>
      <c r="F61" s="435"/>
      <c r="G61" s="435"/>
      <c r="H61" s="435"/>
      <c r="I61" s="435"/>
      <c r="J61" s="435"/>
      <c r="K61" s="435"/>
      <c r="L61" s="435"/>
      <c r="M61" s="435"/>
      <c r="N61" s="435"/>
      <c r="O61" s="435"/>
      <c r="P61" s="435"/>
      <c r="Q61" s="435"/>
      <c r="R61" s="435"/>
      <c r="S61" s="435"/>
      <c r="T61" s="435"/>
      <c r="U61" s="435"/>
      <c r="V61" s="435"/>
      <c r="W61" s="435"/>
      <c r="X61" s="435"/>
      <c r="Y61" s="435"/>
      <c r="Z61" s="435"/>
      <c r="AA61" s="435"/>
      <c r="AB61" s="435"/>
      <c r="AC61" s="435"/>
      <c r="AD61" s="435"/>
      <c r="AE61" s="435"/>
      <c r="AF61" s="435"/>
      <c r="AG61" s="435"/>
      <c r="AH61" s="435"/>
      <c r="AI61" s="435"/>
      <c r="AJ61" s="435"/>
      <c r="AK61" s="435"/>
      <c r="AL61" s="435"/>
      <c r="AM61" s="435"/>
      <c r="AN61" s="435"/>
      <c r="AO61" s="435"/>
      <c r="AP61" s="435"/>
      <c r="AQ61" s="435"/>
      <c r="AR61" s="435"/>
      <c r="AS61" s="435"/>
      <c r="AT61" s="435"/>
      <c r="AU61" s="435"/>
      <c r="AV61" s="435"/>
      <c r="AW61" s="435"/>
      <c r="AX61" s="435"/>
      <c r="AY61" s="435"/>
      <c r="AZ61" s="435"/>
      <c r="BA61" s="435"/>
      <c r="BB61" s="435"/>
      <c r="BC61" s="435"/>
      <c r="BD61" s="435"/>
      <c r="BE61" s="435"/>
      <c r="BF61" s="435"/>
      <c r="BG61" s="435"/>
      <c r="BH61" s="435"/>
      <c r="BI61" s="435"/>
      <c r="BJ61" s="435"/>
      <c r="BK61" s="435"/>
      <c r="BL61" s="435"/>
      <c r="BM61" s="435"/>
      <c r="BN61" s="435"/>
      <c r="BO61" s="435"/>
      <c r="BP61" s="435"/>
      <c r="BQ61" s="435"/>
      <c r="BR61" s="435"/>
      <c r="BS61" s="435"/>
      <c r="BT61" s="435"/>
      <c r="BU61" s="435"/>
      <c r="BV61" s="435"/>
      <c r="BW61" s="435"/>
      <c r="BX61" s="435"/>
      <c r="BY61" s="435"/>
      <c r="BZ61" s="435"/>
      <c r="CA61" s="435"/>
      <c r="CB61" s="356"/>
      <c r="CC61" s="356"/>
      <c r="CD61" s="356"/>
      <c r="CE61" s="356"/>
      <c r="CF61" s="356"/>
      <c r="CG61" s="356"/>
      <c r="CH61" s="356"/>
      <c r="CI61" s="356"/>
      <c r="CJ61" s="52" t="s">
        <v>171</v>
      </c>
      <c r="CK61" s="52"/>
      <c r="CL61" s="52"/>
      <c r="CM61" s="52"/>
      <c r="CN61" s="52"/>
      <c r="CO61" s="52"/>
      <c r="CP61" s="52"/>
      <c r="CQ61" s="52"/>
      <c r="CR61" s="52"/>
      <c r="CS61" s="52"/>
      <c r="CT61" s="52"/>
      <c r="CU61" s="52"/>
      <c r="CV61" s="52"/>
      <c r="CW61" s="52"/>
      <c r="CX61" s="52"/>
      <c r="CY61" s="52"/>
      <c r="CZ61" s="52"/>
      <c r="DA61" s="52"/>
      <c r="DB61" s="52"/>
      <c r="DC61" s="52"/>
      <c r="DD61" s="52"/>
      <c r="DE61" s="52"/>
      <c r="DF61" s="52"/>
      <c r="DG61" s="52"/>
      <c r="DH61" s="52"/>
      <c r="DI61" s="52"/>
      <c r="DJ61" s="52"/>
      <c r="DK61" s="52"/>
      <c r="DL61" s="52"/>
      <c r="DM61" s="52"/>
      <c r="DN61" s="52"/>
      <c r="DO61" s="52"/>
      <c r="DP61" s="52"/>
      <c r="DQ61" s="52"/>
      <c r="DR61" s="52"/>
      <c r="DS61" s="52"/>
      <c r="DT61" s="52"/>
      <c r="DU61" s="52"/>
      <c r="DV61" s="52"/>
      <c r="DW61" s="52"/>
      <c r="DX61" s="52"/>
      <c r="DY61" s="52"/>
      <c r="DZ61" s="52"/>
      <c r="EA61" s="52"/>
      <c r="EB61" s="52"/>
      <c r="EC61" s="52"/>
      <c r="ED61" s="52"/>
      <c r="EE61" s="52"/>
      <c r="EF61" s="52"/>
      <c r="EG61" s="52"/>
      <c r="EH61" s="52"/>
      <c r="EI61" s="52"/>
      <c r="EJ61" s="52"/>
      <c r="EK61" s="52"/>
      <c r="EL61" s="52"/>
      <c r="EM61" s="52"/>
      <c r="EN61" s="52"/>
      <c r="EO61" s="52"/>
      <c r="EP61" s="52"/>
      <c r="EQ61" s="52"/>
      <c r="ER61" s="52"/>
      <c r="ES61" s="52"/>
      <c r="ET61" s="52"/>
      <c r="EU61" s="52"/>
      <c r="EV61" s="52"/>
    </row>
    <row r="62" spans="1:152" ht="15" customHeight="1" x14ac:dyDescent="0.15">
      <c r="A62" s="436" t="s">
        <v>166</v>
      </c>
      <c r="B62" s="436"/>
      <c r="C62" s="436"/>
      <c r="D62" s="436"/>
      <c r="E62" s="436"/>
      <c r="F62" s="436"/>
      <c r="G62" s="436"/>
      <c r="H62" s="436"/>
      <c r="I62" s="436"/>
      <c r="J62" s="436"/>
      <c r="K62" s="436"/>
      <c r="L62" s="436"/>
      <c r="M62" s="436"/>
      <c r="N62" s="436"/>
      <c r="O62" s="436"/>
      <c r="P62" s="436"/>
      <c r="Q62" s="436"/>
      <c r="R62" s="436"/>
      <c r="S62" s="436"/>
      <c r="T62" s="436"/>
      <c r="U62" s="436"/>
      <c r="V62" s="436"/>
      <c r="W62" s="436"/>
      <c r="X62" s="436"/>
      <c r="Y62" s="436"/>
      <c r="Z62" s="436"/>
      <c r="AA62" s="436"/>
      <c r="AB62" s="436"/>
      <c r="AC62" s="436"/>
      <c r="AD62" s="436"/>
      <c r="AE62" s="436"/>
      <c r="AF62" s="436"/>
      <c r="AG62" s="436"/>
      <c r="AH62" s="436"/>
      <c r="AI62" s="436"/>
      <c r="AJ62" s="436"/>
      <c r="AK62" s="436"/>
      <c r="AL62" s="436"/>
      <c r="AM62" s="436"/>
      <c r="AN62" s="436"/>
      <c r="AO62" s="436"/>
      <c r="AP62" s="436"/>
      <c r="AQ62" s="436"/>
      <c r="AR62" s="436"/>
      <c r="AS62" s="436"/>
      <c r="AT62" s="436"/>
      <c r="AU62" s="436"/>
      <c r="AV62" s="436"/>
      <c r="AW62" s="436"/>
      <c r="AX62" s="436"/>
      <c r="AY62" s="436"/>
      <c r="AZ62" s="436"/>
      <c r="BA62" s="436"/>
      <c r="BB62" s="436"/>
      <c r="BC62" s="436"/>
      <c r="BD62" s="436"/>
      <c r="BE62" s="436"/>
      <c r="BF62" s="436"/>
      <c r="BG62" s="436"/>
      <c r="BH62" s="436"/>
      <c r="BI62" s="436"/>
      <c r="BJ62" s="436"/>
      <c r="BK62" s="436"/>
      <c r="BL62" s="436"/>
      <c r="BM62" s="436"/>
      <c r="BN62" s="436"/>
      <c r="BO62" s="436"/>
      <c r="BP62" s="436"/>
      <c r="BQ62" s="436"/>
      <c r="BR62" s="436"/>
      <c r="BS62" s="436"/>
      <c r="BT62" s="436"/>
      <c r="BU62" s="436"/>
      <c r="BV62" s="436"/>
      <c r="BW62" s="436"/>
      <c r="BX62" s="436"/>
      <c r="BY62" s="436"/>
      <c r="BZ62" s="436"/>
      <c r="CA62" s="436"/>
      <c r="CB62" s="93"/>
      <c r="CC62" s="93"/>
      <c r="CD62" s="93"/>
      <c r="CE62" s="93"/>
      <c r="CF62" s="93"/>
      <c r="CG62" s="93"/>
      <c r="CH62" s="93"/>
      <c r="CI62" s="93"/>
      <c r="CJ62" s="52"/>
      <c r="CK62" s="52"/>
      <c r="CL62" s="52"/>
      <c r="CM62" s="52"/>
      <c r="CN62" s="52"/>
      <c r="CO62" s="52"/>
      <c r="CP62" s="52"/>
      <c r="CQ62" s="52"/>
      <c r="CR62" s="52"/>
      <c r="CS62" s="52"/>
      <c r="CT62" s="52"/>
      <c r="CU62" s="52"/>
      <c r="CV62" s="52"/>
      <c r="CW62" s="52"/>
      <c r="CX62" s="52"/>
      <c r="CY62" s="52"/>
      <c r="CZ62" s="52"/>
      <c r="DA62" s="52"/>
      <c r="DB62" s="52"/>
      <c r="DC62" s="52"/>
      <c r="DD62" s="52"/>
      <c r="DE62" s="52"/>
      <c r="DF62" s="52"/>
      <c r="DG62" s="52"/>
      <c r="DH62" s="52"/>
      <c r="DI62" s="52"/>
      <c r="DJ62" s="52"/>
      <c r="DK62" s="52"/>
      <c r="DL62" s="52"/>
      <c r="DM62" s="52"/>
      <c r="DN62" s="52"/>
      <c r="DO62" s="52"/>
      <c r="DP62" s="52"/>
      <c r="DQ62" s="52"/>
      <c r="DR62" s="52"/>
      <c r="DS62" s="52"/>
      <c r="DT62" s="52"/>
      <c r="DU62" s="52"/>
      <c r="DV62" s="52"/>
      <c r="DW62" s="52"/>
      <c r="DX62" s="52"/>
      <c r="DY62" s="52"/>
      <c r="DZ62" s="52"/>
      <c r="EA62" s="52"/>
      <c r="EB62" s="52"/>
      <c r="EC62" s="52"/>
      <c r="ED62" s="52"/>
      <c r="EE62" s="52"/>
      <c r="EF62" s="52"/>
      <c r="EG62" s="52"/>
      <c r="EH62" s="52"/>
      <c r="EI62" s="52"/>
      <c r="EJ62" s="52"/>
      <c r="EK62" s="52"/>
      <c r="EL62" s="52"/>
      <c r="EM62" s="52"/>
      <c r="EN62" s="52"/>
      <c r="EO62" s="52"/>
      <c r="EP62" s="52"/>
      <c r="EQ62" s="52"/>
      <c r="ER62" s="52"/>
      <c r="ES62" s="52"/>
      <c r="ET62" s="52"/>
      <c r="EU62" s="52"/>
      <c r="EV62" s="52"/>
    </row>
    <row r="63" spans="1:152" ht="15" customHeight="1" x14ac:dyDescent="0.15">
      <c r="A63" s="351"/>
      <c r="B63" s="351"/>
      <c r="C63" s="351"/>
      <c r="D63" s="351"/>
      <c r="E63" s="351"/>
      <c r="F63" s="351"/>
      <c r="G63" s="351"/>
      <c r="H63" s="351"/>
      <c r="I63" s="351"/>
      <c r="J63" s="351"/>
      <c r="K63" s="351"/>
      <c r="L63" s="351"/>
      <c r="M63" s="351"/>
      <c r="N63" s="351"/>
      <c r="O63" s="351"/>
      <c r="P63" s="351"/>
      <c r="Q63" s="351"/>
      <c r="R63" s="351"/>
      <c r="S63" s="351"/>
      <c r="T63" s="351"/>
      <c r="U63" s="351"/>
      <c r="V63" s="351"/>
      <c r="W63" s="351"/>
      <c r="X63" s="351"/>
      <c r="Y63" s="351"/>
      <c r="Z63" s="351"/>
      <c r="AA63" s="351"/>
      <c r="AB63" s="351"/>
      <c r="AC63" s="351"/>
      <c r="AD63" s="351"/>
      <c r="AE63" s="351"/>
      <c r="AF63" s="351"/>
      <c r="AG63" s="351"/>
      <c r="AH63" s="351"/>
      <c r="AI63" s="351"/>
      <c r="AJ63" s="351"/>
      <c r="AK63" s="351"/>
      <c r="AL63" s="351"/>
      <c r="AM63" s="351"/>
      <c r="AN63" s="351"/>
      <c r="AO63" s="351"/>
      <c r="AP63" s="351"/>
      <c r="AQ63" s="351"/>
      <c r="AR63" s="351"/>
      <c r="AS63" s="351"/>
      <c r="AT63" s="351"/>
      <c r="AU63" s="351"/>
      <c r="AV63" s="351"/>
      <c r="AW63" s="351"/>
      <c r="AX63" s="351"/>
      <c r="AY63" s="351"/>
      <c r="AZ63" s="351"/>
      <c r="BA63" s="351"/>
      <c r="BB63" s="351"/>
      <c r="BC63" s="351"/>
      <c r="BD63" s="351"/>
      <c r="BE63" s="351"/>
      <c r="BF63" s="351"/>
      <c r="BG63" s="351"/>
      <c r="BH63" s="351"/>
      <c r="BI63" s="351"/>
      <c r="BJ63" s="351"/>
      <c r="BK63" s="351"/>
      <c r="BL63" s="351"/>
      <c r="BM63" s="351"/>
      <c r="BN63" s="351"/>
      <c r="BO63" s="351"/>
      <c r="BP63" s="351"/>
      <c r="BQ63" s="351"/>
      <c r="BR63" s="351"/>
      <c r="BS63" s="351"/>
      <c r="BT63" s="351"/>
      <c r="BU63" s="351"/>
      <c r="BV63" s="351"/>
      <c r="BW63" s="351"/>
      <c r="BX63" s="351"/>
      <c r="BY63" s="351"/>
      <c r="BZ63" s="351"/>
      <c r="CA63" s="351"/>
      <c r="CB63" s="93"/>
      <c r="CC63" s="93"/>
      <c r="CD63" s="93"/>
      <c r="CE63" s="93"/>
      <c r="CF63" s="93"/>
      <c r="CG63" s="93"/>
      <c r="CH63" s="93"/>
      <c r="CI63" s="93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1"/>
      <c r="CY63" s="51"/>
      <c r="CZ63" s="51"/>
      <c r="DA63" s="51"/>
      <c r="DB63" s="51"/>
      <c r="DC63" s="51"/>
      <c r="DD63" s="51"/>
      <c r="DE63" s="51"/>
      <c r="DF63" s="51"/>
      <c r="DG63" s="51"/>
      <c r="DH63" s="51"/>
      <c r="DI63" s="51"/>
      <c r="DJ63" s="51"/>
      <c r="DK63" s="51"/>
      <c r="DL63" s="51"/>
      <c r="DM63" s="51"/>
      <c r="DN63" s="51"/>
      <c r="DO63" s="51"/>
      <c r="DP63" s="51"/>
      <c r="DQ63" s="51"/>
      <c r="DR63" s="51"/>
      <c r="DS63" s="51"/>
      <c r="DT63" s="51"/>
      <c r="DU63" s="51"/>
      <c r="DV63" s="51"/>
      <c r="DW63" s="51"/>
      <c r="DX63" s="51"/>
      <c r="DY63" s="51"/>
      <c r="DZ63" s="51"/>
      <c r="EA63" s="51"/>
      <c r="EB63" s="51"/>
      <c r="EC63" s="51"/>
      <c r="ED63" s="51"/>
      <c r="EE63" s="51"/>
      <c r="EF63" s="51"/>
      <c r="EG63" s="51"/>
      <c r="EH63" s="51"/>
      <c r="EI63" s="51"/>
      <c r="EJ63" s="51"/>
      <c r="EK63" s="51"/>
      <c r="EL63" s="51"/>
      <c r="EM63" s="51"/>
      <c r="EN63" s="51"/>
      <c r="EO63" s="51"/>
      <c r="EP63" s="51"/>
      <c r="EQ63" s="51"/>
      <c r="ER63" s="51"/>
      <c r="ES63" s="51"/>
      <c r="ET63" s="51"/>
      <c r="EU63" s="51"/>
      <c r="EV63" s="51"/>
    </row>
    <row r="64" spans="1:152" ht="15" customHeight="1" x14ac:dyDescent="0.15">
      <c r="A64" s="351"/>
      <c r="B64" s="351"/>
      <c r="C64" s="351"/>
      <c r="D64" s="351"/>
      <c r="E64" s="351"/>
      <c r="F64" s="351"/>
      <c r="G64" s="351"/>
      <c r="H64" s="351"/>
      <c r="I64" s="351"/>
      <c r="J64" s="351"/>
      <c r="K64" s="351"/>
      <c r="L64" s="351"/>
      <c r="M64" s="351"/>
      <c r="N64" s="351"/>
      <c r="O64" s="351"/>
      <c r="P64" s="351"/>
      <c r="Q64" s="351"/>
      <c r="R64" s="351"/>
      <c r="S64" s="351"/>
      <c r="T64" s="351"/>
      <c r="U64" s="351"/>
      <c r="V64" s="351"/>
      <c r="W64" s="351"/>
      <c r="X64" s="351"/>
      <c r="Y64" s="351"/>
      <c r="Z64" s="351"/>
      <c r="AA64" s="351"/>
      <c r="AB64" s="351"/>
      <c r="AC64" s="351"/>
      <c r="AD64" s="351"/>
      <c r="AE64" s="351"/>
      <c r="AF64" s="351"/>
      <c r="AG64" s="351"/>
      <c r="AH64" s="351"/>
      <c r="AI64" s="351"/>
      <c r="AJ64" s="351"/>
      <c r="AK64" s="351"/>
      <c r="AL64" s="351"/>
      <c r="AM64" s="351"/>
      <c r="AN64" s="351"/>
      <c r="AO64" s="351"/>
      <c r="AP64" s="351"/>
      <c r="AQ64" s="351"/>
      <c r="AR64" s="351"/>
      <c r="AS64" s="351"/>
      <c r="AT64" s="351"/>
      <c r="AU64" s="351"/>
      <c r="AV64" s="351"/>
      <c r="AW64" s="351"/>
      <c r="AX64" s="351"/>
      <c r="AY64" s="351"/>
      <c r="AZ64" s="351"/>
      <c r="BA64" s="351"/>
      <c r="BB64" s="351"/>
      <c r="BC64" s="351"/>
      <c r="BD64" s="351"/>
      <c r="BE64" s="351"/>
      <c r="BF64" s="351"/>
      <c r="BG64" s="351"/>
      <c r="BH64" s="351"/>
      <c r="BI64" s="351"/>
      <c r="BJ64" s="351"/>
      <c r="BK64" s="351"/>
      <c r="BL64" s="351"/>
      <c r="BM64" s="351"/>
      <c r="BN64" s="351"/>
      <c r="BO64" s="351"/>
      <c r="BP64" s="351"/>
      <c r="BQ64" s="351"/>
      <c r="BR64" s="351"/>
      <c r="BS64" s="351"/>
      <c r="BT64" s="351"/>
      <c r="BU64" s="351"/>
      <c r="BV64" s="351"/>
      <c r="BW64" s="351"/>
      <c r="BX64" s="351"/>
      <c r="BY64" s="351"/>
      <c r="BZ64" s="351"/>
      <c r="CA64" s="351"/>
      <c r="CB64" s="93"/>
      <c r="CC64" s="93"/>
      <c r="CD64" s="93"/>
      <c r="CE64" s="93"/>
      <c r="CF64" s="93"/>
      <c r="CG64" s="93"/>
      <c r="CH64" s="93"/>
      <c r="CI64" s="93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1"/>
      <c r="CY64" s="51"/>
      <c r="CZ64" s="51"/>
      <c r="DA64" s="51"/>
      <c r="DB64" s="51"/>
      <c r="DC64" s="51"/>
      <c r="DD64" s="51"/>
      <c r="DE64" s="51"/>
      <c r="DF64" s="51"/>
      <c r="DG64" s="51"/>
      <c r="DH64" s="51"/>
      <c r="DI64" s="51"/>
      <c r="DJ64" s="51"/>
      <c r="DK64" s="51"/>
      <c r="DL64" s="51"/>
      <c r="DM64" s="51"/>
      <c r="DN64" s="51"/>
      <c r="DO64" s="51"/>
      <c r="DP64" s="51"/>
      <c r="DQ64" s="51"/>
      <c r="DR64" s="51"/>
      <c r="DS64" s="51"/>
      <c r="DT64" s="51"/>
      <c r="DU64" s="51"/>
      <c r="DV64" s="51"/>
      <c r="DW64" s="51"/>
      <c r="DX64" s="51"/>
      <c r="DY64" s="51"/>
      <c r="DZ64" s="51"/>
      <c r="EA64" s="51"/>
      <c r="EB64" s="51"/>
      <c r="EC64" s="51"/>
      <c r="ED64" s="51"/>
      <c r="EE64" s="51"/>
      <c r="EF64" s="51"/>
      <c r="EG64" s="51"/>
      <c r="EH64" s="51"/>
      <c r="EI64" s="51"/>
      <c r="EJ64" s="51"/>
      <c r="EK64" s="51"/>
      <c r="EL64" s="51"/>
      <c r="EM64" s="51"/>
      <c r="EN64" s="51"/>
      <c r="EO64" s="51"/>
      <c r="EP64" s="51"/>
      <c r="EQ64" s="51"/>
      <c r="ER64" s="51"/>
      <c r="ES64" s="51"/>
      <c r="ET64" s="51"/>
      <c r="EU64" s="51"/>
      <c r="EV64" s="51"/>
    </row>
    <row r="65" spans="1:152" ht="15" customHeight="1" x14ac:dyDescent="0.15">
      <c r="A65" s="351"/>
      <c r="B65" s="351"/>
      <c r="C65" s="351"/>
      <c r="D65" s="351"/>
      <c r="E65" s="351"/>
      <c r="F65" s="351"/>
      <c r="G65" s="351"/>
      <c r="H65" s="351"/>
      <c r="I65" s="351"/>
      <c r="J65" s="351"/>
      <c r="K65" s="351"/>
      <c r="L65" s="351"/>
      <c r="M65" s="351"/>
      <c r="N65" s="351"/>
      <c r="O65" s="351"/>
      <c r="P65" s="351"/>
      <c r="Q65" s="351"/>
      <c r="R65" s="351"/>
      <c r="S65" s="351"/>
      <c r="T65" s="351"/>
      <c r="U65" s="351"/>
      <c r="V65" s="351"/>
      <c r="W65" s="351"/>
      <c r="X65" s="351"/>
      <c r="Y65" s="351"/>
      <c r="Z65" s="351"/>
      <c r="AA65" s="351"/>
      <c r="AB65" s="351"/>
      <c r="AC65" s="351"/>
      <c r="AD65" s="351"/>
      <c r="AE65" s="351"/>
      <c r="AF65" s="351"/>
      <c r="AG65" s="351"/>
      <c r="AH65" s="351"/>
      <c r="AI65" s="351"/>
      <c r="AJ65" s="351"/>
      <c r="AK65" s="351"/>
      <c r="AL65" s="351"/>
      <c r="AM65" s="351"/>
      <c r="AN65" s="351"/>
      <c r="AO65" s="351"/>
      <c r="AP65" s="351"/>
      <c r="AQ65" s="351"/>
      <c r="AR65" s="351"/>
      <c r="AS65" s="351"/>
      <c r="AT65" s="351"/>
      <c r="AU65" s="351"/>
      <c r="AV65" s="351"/>
      <c r="AW65" s="351"/>
      <c r="AX65" s="351"/>
      <c r="AY65" s="351"/>
      <c r="AZ65" s="351"/>
      <c r="BA65" s="351"/>
      <c r="BB65" s="351"/>
      <c r="BC65" s="351"/>
      <c r="BD65" s="351"/>
      <c r="BE65" s="351"/>
      <c r="BF65" s="351"/>
      <c r="BG65" s="351"/>
      <c r="BH65" s="351"/>
      <c r="BI65" s="351"/>
      <c r="BJ65" s="351"/>
      <c r="BK65" s="351"/>
      <c r="BL65" s="351"/>
      <c r="BM65" s="351"/>
      <c r="BN65" s="351"/>
      <c r="BO65" s="351"/>
      <c r="BP65" s="351"/>
      <c r="BQ65" s="351"/>
      <c r="BR65" s="351"/>
      <c r="BS65" s="351"/>
      <c r="BT65" s="351"/>
      <c r="BU65" s="351"/>
      <c r="BV65" s="351"/>
      <c r="BW65" s="351"/>
      <c r="BX65" s="351"/>
      <c r="BY65" s="351"/>
      <c r="BZ65" s="351"/>
      <c r="CA65" s="351"/>
      <c r="CB65" s="93"/>
      <c r="CC65" s="93"/>
      <c r="CD65" s="93"/>
      <c r="CE65" s="93"/>
      <c r="CF65" s="93"/>
      <c r="CG65" s="93"/>
      <c r="CH65" s="93"/>
      <c r="CI65" s="93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1"/>
      <c r="CY65" s="51"/>
      <c r="CZ65" s="51"/>
      <c r="DA65" s="51"/>
      <c r="DB65" s="51"/>
      <c r="DC65" s="51"/>
      <c r="DD65" s="51"/>
      <c r="DE65" s="51"/>
      <c r="DF65" s="51"/>
      <c r="DG65" s="51"/>
      <c r="DH65" s="51"/>
      <c r="DI65" s="51"/>
      <c r="DJ65" s="51"/>
      <c r="DK65" s="51"/>
      <c r="DL65" s="51"/>
      <c r="DM65" s="51"/>
      <c r="DN65" s="51"/>
      <c r="DO65" s="51"/>
      <c r="DP65" s="51"/>
      <c r="DQ65" s="51"/>
      <c r="DR65" s="51"/>
      <c r="DS65" s="51"/>
      <c r="DT65" s="51"/>
      <c r="DU65" s="51"/>
      <c r="DV65" s="51"/>
      <c r="DW65" s="51"/>
      <c r="DX65" s="51"/>
      <c r="DY65" s="51"/>
      <c r="DZ65" s="51"/>
      <c r="EA65" s="51"/>
      <c r="EB65" s="51"/>
      <c r="EC65" s="51"/>
      <c r="ED65" s="51"/>
      <c r="EE65" s="51"/>
      <c r="EF65" s="51"/>
      <c r="EG65" s="51"/>
      <c r="EH65" s="51"/>
      <c r="EI65" s="51"/>
      <c r="EJ65" s="51"/>
      <c r="EK65" s="51"/>
      <c r="EL65" s="51"/>
      <c r="EM65" s="51"/>
      <c r="EN65" s="51"/>
      <c r="EO65" s="51"/>
      <c r="EP65" s="51"/>
      <c r="EQ65" s="51"/>
      <c r="ER65" s="51"/>
      <c r="ES65" s="51"/>
      <c r="ET65" s="51"/>
      <c r="EU65" s="51"/>
      <c r="EV65" s="51"/>
    </row>
    <row r="66" spans="1:152" ht="15" customHeight="1" x14ac:dyDescent="0.15">
      <c r="A66" s="351"/>
      <c r="B66" s="351"/>
      <c r="C66" s="351"/>
      <c r="D66" s="351"/>
      <c r="E66" s="351"/>
      <c r="F66" s="351"/>
      <c r="G66" s="351"/>
      <c r="H66" s="351"/>
      <c r="I66" s="351"/>
      <c r="J66" s="351"/>
      <c r="K66" s="351"/>
      <c r="L66" s="351"/>
      <c r="M66" s="351"/>
      <c r="N66" s="351"/>
      <c r="O66" s="351"/>
      <c r="P66" s="351"/>
      <c r="Q66" s="351"/>
      <c r="R66" s="351"/>
      <c r="S66" s="351"/>
      <c r="T66" s="351"/>
      <c r="U66" s="351"/>
      <c r="V66" s="351"/>
      <c r="W66" s="351"/>
      <c r="X66" s="351"/>
      <c r="Y66" s="351"/>
      <c r="Z66" s="351"/>
      <c r="AA66" s="351"/>
      <c r="AB66" s="351"/>
      <c r="AC66" s="351"/>
      <c r="AD66" s="351"/>
      <c r="AE66" s="351"/>
      <c r="AF66" s="351"/>
      <c r="AG66" s="351"/>
      <c r="AH66" s="351"/>
      <c r="AI66" s="351"/>
      <c r="AJ66" s="351"/>
      <c r="AK66" s="351"/>
      <c r="AL66" s="351"/>
      <c r="AM66" s="351"/>
      <c r="AN66" s="351"/>
      <c r="AO66" s="351"/>
      <c r="AP66" s="351"/>
      <c r="AQ66" s="351"/>
      <c r="AR66" s="351"/>
      <c r="AS66" s="351"/>
      <c r="AT66" s="351"/>
      <c r="AU66" s="351"/>
      <c r="AV66" s="351"/>
      <c r="AW66" s="351"/>
      <c r="AX66" s="351"/>
      <c r="AY66" s="351"/>
      <c r="AZ66" s="351"/>
      <c r="BA66" s="351"/>
      <c r="BB66" s="351"/>
      <c r="BC66" s="351"/>
      <c r="BD66" s="351"/>
      <c r="BE66" s="351"/>
      <c r="BF66" s="351"/>
      <c r="BG66" s="351"/>
      <c r="BH66" s="351"/>
      <c r="BI66" s="351"/>
      <c r="BJ66" s="351"/>
      <c r="BK66" s="351"/>
      <c r="BL66" s="351"/>
      <c r="BM66" s="351"/>
      <c r="BN66" s="351"/>
      <c r="BO66" s="351"/>
      <c r="BP66" s="351"/>
      <c r="BQ66" s="351"/>
      <c r="BR66" s="351"/>
      <c r="BS66" s="351"/>
      <c r="BT66" s="351"/>
      <c r="BU66" s="351"/>
      <c r="BV66" s="351"/>
      <c r="BW66" s="351"/>
      <c r="BX66" s="351"/>
      <c r="BY66" s="351"/>
      <c r="BZ66" s="351"/>
      <c r="CA66" s="351"/>
      <c r="CB66" s="93"/>
      <c r="CC66" s="93"/>
      <c r="CD66" s="93"/>
      <c r="CE66" s="93"/>
      <c r="CF66" s="93"/>
      <c r="CG66" s="93"/>
      <c r="CH66" s="93"/>
      <c r="CI66" s="93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1"/>
      <c r="CY66" s="51"/>
      <c r="CZ66" s="51"/>
      <c r="DA66" s="51"/>
      <c r="DB66" s="51"/>
      <c r="DC66" s="51"/>
      <c r="DD66" s="51"/>
      <c r="DE66" s="51"/>
      <c r="DF66" s="51"/>
      <c r="DG66" s="51"/>
      <c r="DH66" s="51"/>
      <c r="DI66" s="51"/>
      <c r="DJ66" s="51"/>
      <c r="DK66" s="51"/>
      <c r="DL66" s="51"/>
      <c r="DM66" s="51"/>
      <c r="DN66" s="51"/>
      <c r="DO66" s="51"/>
      <c r="DP66" s="51"/>
      <c r="DQ66" s="51"/>
      <c r="DR66" s="51"/>
      <c r="DS66" s="51"/>
      <c r="DT66" s="51"/>
      <c r="DU66" s="51"/>
      <c r="DV66" s="51"/>
      <c r="DW66" s="51"/>
      <c r="DX66" s="51"/>
      <c r="DY66" s="51"/>
      <c r="DZ66" s="51"/>
      <c r="EA66" s="51"/>
      <c r="EB66" s="51"/>
      <c r="EC66" s="51"/>
      <c r="ED66" s="51"/>
      <c r="EE66" s="51"/>
      <c r="EF66" s="51"/>
      <c r="EG66" s="51"/>
      <c r="EH66" s="51"/>
      <c r="EI66" s="51"/>
      <c r="EJ66" s="51"/>
      <c r="EK66" s="51"/>
      <c r="EL66" s="51"/>
      <c r="EM66" s="51"/>
      <c r="EN66" s="51"/>
      <c r="EO66" s="51"/>
      <c r="EP66" s="51"/>
      <c r="EQ66" s="51"/>
      <c r="ER66" s="51"/>
      <c r="ES66" s="51"/>
      <c r="ET66" s="51"/>
      <c r="EU66" s="51"/>
      <c r="EV66" s="51"/>
    </row>
    <row r="67" spans="1:152" ht="15" customHeight="1" x14ac:dyDescent="0.15">
      <c r="A67" s="351"/>
      <c r="B67" s="351"/>
      <c r="C67" s="351"/>
      <c r="D67" s="351"/>
      <c r="E67" s="351"/>
      <c r="F67" s="351"/>
      <c r="G67" s="351"/>
      <c r="H67" s="351"/>
      <c r="I67" s="351"/>
      <c r="J67" s="351"/>
      <c r="K67" s="351"/>
      <c r="L67" s="351"/>
      <c r="M67" s="351"/>
      <c r="N67" s="351"/>
      <c r="O67" s="351"/>
      <c r="P67" s="351"/>
      <c r="Q67" s="351"/>
      <c r="R67" s="351"/>
      <c r="S67" s="351"/>
      <c r="T67" s="351"/>
      <c r="U67" s="351"/>
      <c r="V67" s="351"/>
      <c r="W67" s="351"/>
      <c r="X67" s="351"/>
      <c r="Y67" s="351"/>
      <c r="Z67" s="351"/>
      <c r="AA67" s="351"/>
      <c r="AB67" s="351"/>
      <c r="AC67" s="351"/>
      <c r="AD67" s="351"/>
      <c r="AE67" s="351"/>
      <c r="AF67" s="351"/>
      <c r="AG67" s="351"/>
      <c r="AH67" s="351"/>
      <c r="AI67" s="351"/>
      <c r="AJ67" s="351"/>
      <c r="AK67" s="351"/>
      <c r="AL67" s="351"/>
      <c r="AM67" s="351"/>
      <c r="AN67" s="351"/>
      <c r="AO67" s="351"/>
      <c r="AP67" s="351"/>
      <c r="AQ67" s="351"/>
      <c r="AR67" s="351"/>
      <c r="AS67" s="351"/>
      <c r="AT67" s="351"/>
      <c r="AU67" s="351"/>
      <c r="AV67" s="351"/>
      <c r="AW67" s="351"/>
      <c r="AX67" s="351"/>
      <c r="AY67" s="351"/>
      <c r="AZ67" s="351"/>
      <c r="BA67" s="351"/>
      <c r="BB67" s="351"/>
      <c r="BC67" s="351"/>
      <c r="BD67" s="351"/>
      <c r="BE67" s="351"/>
      <c r="BF67" s="351"/>
      <c r="BG67" s="351"/>
      <c r="BH67" s="351"/>
      <c r="BI67" s="351"/>
      <c r="BJ67" s="351"/>
      <c r="BK67" s="351"/>
      <c r="BL67" s="351"/>
      <c r="BM67" s="351"/>
      <c r="BN67" s="351"/>
      <c r="BO67" s="351"/>
      <c r="BP67" s="351"/>
      <c r="BQ67" s="351"/>
      <c r="BR67" s="351"/>
      <c r="BS67" s="351"/>
      <c r="BT67" s="351"/>
      <c r="BU67" s="351"/>
      <c r="BV67" s="351"/>
      <c r="BW67" s="351"/>
      <c r="BX67" s="351"/>
      <c r="BY67" s="351"/>
      <c r="BZ67" s="351"/>
      <c r="CA67" s="351"/>
      <c r="CB67" s="93"/>
      <c r="CC67" s="93"/>
      <c r="CD67" s="93"/>
      <c r="CE67" s="93"/>
      <c r="CF67" s="93"/>
      <c r="CG67" s="93"/>
      <c r="CH67" s="93"/>
      <c r="CI67" s="93"/>
      <c r="CJ67" s="51"/>
      <c r="CK67" s="51"/>
      <c r="CL67" s="51"/>
      <c r="CM67" s="51"/>
      <c r="CN67" s="51"/>
      <c r="CO67" s="51"/>
      <c r="CP67" s="51"/>
      <c r="CQ67" s="51"/>
      <c r="CR67" s="51"/>
      <c r="CS67" s="51"/>
      <c r="CT67" s="51"/>
      <c r="CU67" s="51"/>
      <c r="CV67" s="51"/>
      <c r="CW67" s="51"/>
      <c r="CX67" s="51"/>
      <c r="CY67" s="51"/>
      <c r="CZ67" s="51"/>
      <c r="DA67" s="51"/>
      <c r="DB67" s="51"/>
      <c r="DC67" s="51"/>
      <c r="DD67" s="51"/>
      <c r="DE67" s="51"/>
      <c r="DF67" s="51"/>
      <c r="DG67" s="51"/>
      <c r="DH67" s="51"/>
      <c r="DI67" s="51"/>
      <c r="DJ67" s="51"/>
      <c r="DK67" s="51"/>
      <c r="DL67" s="51"/>
      <c r="DM67" s="51"/>
      <c r="DN67" s="51"/>
      <c r="DO67" s="51"/>
      <c r="DP67" s="51"/>
      <c r="DQ67" s="51"/>
      <c r="DR67" s="51"/>
      <c r="DS67" s="51"/>
      <c r="DT67" s="51"/>
      <c r="DU67" s="51"/>
      <c r="DV67" s="51"/>
      <c r="DW67" s="51"/>
      <c r="DX67" s="51"/>
      <c r="DY67" s="51"/>
      <c r="DZ67" s="51"/>
      <c r="EA67" s="51"/>
      <c r="EB67" s="51"/>
      <c r="EC67" s="51"/>
      <c r="ED67" s="51"/>
      <c r="EE67" s="51"/>
      <c r="EF67" s="51"/>
      <c r="EG67" s="51"/>
      <c r="EH67" s="51"/>
      <c r="EI67" s="51"/>
      <c r="EJ67" s="51"/>
      <c r="EK67" s="51"/>
      <c r="EL67" s="51"/>
      <c r="EM67" s="51"/>
      <c r="EN67" s="51"/>
      <c r="EO67" s="51"/>
      <c r="EP67" s="51"/>
      <c r="EQ67" s="51"/>
      <c r="ER67" s="51"/>
      <c r="ES67" s="51"/>
      <c r="ET67" s="51"/>
      <c r="EU67" s="51"/>
      <c r="EV67" s="51"/>
    </row>
  </sheetData>
  <mergeCells count="293">
    <mergeCell ref="B1:DI1"/>
    <mergeCell ref="DJ1:EV1"/>
    <mergeCell ref="T58:BZ58"/>
    <mergeCell ref="A34:CA34"/>
    <mergeCell ref="AD38:AD40"/>
    <mergeCell ref="AE38:AK40"/>
    <mergeCell ref="AL38:AL40"/>
    <mergeCell ref="AR45:AV46"/>
    <mergeCell ref="AW45:AZ46"/>
    <mergeCell ref="T59:BZ59"/>
    <mergeCell ref="T60:BZ60"/>
    <mergeCell ref="T48:BZ48"/>
    <mergeCell ref="CA48:CA60"/>
    <mergeCell ref="S35:S37"/>
    <mergeCell ref="S44:S47"/>
    <mergeCell ref="T44:CA44"/>
    <mergeCell ref="A35:D37"/>
    <mergeCell ref="E35:R37"/>
    <mergeCell ref="BA45:BI46"/>
    <mergeCell ref="A23:AC23"/>
    <mergeCell ref="AD23:AP23"/>
    <mergeCell ref="AQ23:CA23"/>
    <mergeCell ref="A24:AC24"/>
    <mergeCell ref="AD24:AN24"/>
    <mergeCell ref="AO24:CA24"/>
    <mergeCell ref="A25:AC25"/>
    <mergeCell ref="AD25:AP25"/>
    <mergeCell ref="AQ25:CA25"/>
    <mergeCell ref="A33:CA33"/>
    <mergeCell ref="A38:D43"/>
    <mergeCell ref="E38:R43"/>
    <mergeCell ref="T35:BT37"/>
    <mergeCell ref="BU35:CA37"/>
    <mergeCell ref="AO30:AQ30"/>
    <mergeCell ref="A4:CA4"/>
    <mergeCell ref="CB4:CE4"/>
    <mergeCell ref="CF4:EV4"/>
    <mergeCell ref="A5:CA5"/>
    <mergeCell ref="A10:CA10"/>
    <mergeCell ref="CB10:CI10"/>
    <mergeCell ref="CJ10:EV10"/>
    <mergeCell ref="A11:BK11"/>
    <mergeCell ref="BL11:CA11"/>
    <mergeCell ref="CB11:CI11"/>
    <mergeCell ref="CJ11:EV11"/>
    <mergeCell ref="A6:CA6"/>
    <mergeCell ref="A7:CA7"/>
    <mergeCell ref="CB7:CI7"/>
    <mergeCell ref="CJ7:EV7"/>
    <mergeCell ref="CB13:CI13"/>
    <mergeCell ref="CJ13:EV13"/>
    <mergeCell ref="CB12:CI12"/>
    <mergeCell ref="CJ12:EV12"/>
    <mergeCell ref="A8:CA9"/>
    <mergeCell ref="CB8:CI8"/>
    <mergeCell ref="CJ8:EV8"/>
    <mergeCell ref="CB9:CI9"/>
    <mergeCell ref="CJ9:EV9"/>
    <mergeCell ref="BX12:CA12"/>
    <mergeCell ref="BX13:CA13"/>
    <mergeCell ref="A12:AN12"/>
    <mergeCell ref="AO12:BA12"/>
    <mergeCell ref="BB12:BG12"/>
    <mergeCell ref="BH12:BW12"/>
    <mergeCell ref="A13:AN13"/>
    <mergeCell ref="AO13:AT13"/>
    <mergeCell ref="AU13:BA13"/>
    <mergeCell ref="BB13:BE13"/>
    <mergeCell ref="BF13:BL13"/>
    <mergeCell ref="BM13:BP13"/>
    <mergeCell ref="BQ13:BW13"/>
    <mergeCell ref="DP2:DR2"/>
    <mergeCell ref="DS2:EI2"/>
    <mergeCell ref="A3:CA3"/>
    <mergeCell ref="CB3:CI3"/>
    <mergeCell ref="CJ3:CO3"/>
    <mergeCell ref="CP3:CR3"/>
    <mergeCell ref="CS3:DI3"/>
    <mergeCell ref="A2:CA2"/>
    <mergeCell ref="CB2:CI2"/>
    <mergeCell ref="CJ2:CO2"/>
    <mergeCell ref="CP2:CR2"/>
    <mergeCell ref="CS2:DI2"/>
    <mergeCell ref="DJ2:DO2"/>
    <mergeCell ref="DJ3:DO3"/>
    <mergeCell ref="DP3:DR3"/>
    <mergeCell ref="DS3:EI3"/>
    <mergeCell ref="CB15:CI15"/>
    <mergeCell ref="CJ15:EV15"/>
    <mergeCell ref="A16:B16"/>
    <mergeCell ref="A14:CA14"/>
    <mergeCell ref="CB14:CI14"/>
    <mergeCell ref="CJ14:EV14"/>
    <mergeCell ref="A15:Y15"/>
    <mergeCell ref="Z15:AC15"/>
    <mergeCell ref="AD15:CA15"/>
    <mergeCell ref="A17:B17"/>
    <mergeCell ref="CB17:CI17"/>
    <mergeCell ref="CJ17:EV17"/>
    <mergeCell ref="C16:L17"/>
    <mergeCell ref="CB16:CI16"/>
    <mergeCell ref="CJ16:EV16"/>
    <mergeCell ref="M16:Y17"/>
    <mergeCell ref="Z16:AC17"/>
    <mergeCell ref="AD16:CA16"/>
    <mergeCell ref="AD17:CA17"/>
    <mergeCell ref="CB20:CI20"/>
    <mergeCell ref="CJ20:EV20"/>
    <mergeCell ref="A22:AC22"/>
    <mergeCell ref="AD22:AP22"/>
    <mergeCell ref="AQ22:CA22"/>
    <mergeCell ref="CB18:CI18"/>
    <mergeCell ref="CJ18:EV18"/>
    <mergeCell ref="A19:CA19"/>
    <mergeCell ref="CB19:CI19"/>
    <mergeCell ref="CJ19:EV19"/>
    <mergeCell ref="A18:B18"/>
    <mergeCell ref="C18:Y18"/>
    <mergeCell ref="Z18:AC18"/>
    <mergeCell ref="AD18:CA18"/>
    <mergeCell ref="A20:AC20"/>
    <mergeCell ref="AD20:AN20"/>
    <mergeCell ref="AO20:AQ20"/>
    <mergeCell ref="AR20:AV20"/>
    <mergeCell ref="AW20:AY20"/>
    <mergeCell ref="AZ20:BE20"/>
    <mergeCell ref="BF20:CA20"/>
    <mergeCell ref="A21:AC21"/>
    <mergeCell ref="AD21:AN21"/>
    <mergeCell ref="AO21:CA21"/>
    <mergeCell ref="CJ23:EV23"/>
    <mergeCell ref="CB24:CI24"/>
    <mergeCell ref="CJ24:EV26"/>
    <mergeCell ref="CB22:CI22"/>
    <mergeCell ref="CJ22:EV22"/>
    <mergeCell ref="CB25:CI25"/>
    <mergeCell ref="CB23:CI23"/>
    <mergeCell ref="CB21:CI21"/>
    <mergeCell ref="CJ21:EV21"/>
    <mergeCell ref="CJ29:EV29"/>
    <mergeCell ref="A28:CA28"/>
    <mergeCell ref="CB28:CI28"/>
    <mergeCell ref="CJ28:EV28"/>
    <mergeCell ref="CB26:CI26"/>
    <mergeCell ref="A27:CA27"/>
    <mergeCell ref="CB27:CI27"/>
    <mergeCell ref="CJ27:EV27"/>
    <mergeCell ref="CB29:CI29"/>
    <mergeCell ref="Q29:Z29"/>
    <mergeCell ref="AU29:BD29"/>
    <mergeCell ref="BE29:CA29"/>
    <mergeCell ref="A26:AC26"/>
    <mergeCell ref="AD26:AP26"/>
    <mergeCell ref="AQ26:CA26"/>
    <mergeCell ref="A29:P29"/>
    <mergeCell ref="AA29:AT29"/>
    <mergeCell ref="CB33:CI33"/>
    <mergeCell ref="CJ33:EV33"/>
    <mergeCell ref="CB30:CI30"/>
    <mergeCell ref="CJ30:EV30"/>
    <mergeCell ref="A30:F30"/>
    <mergeCell ref="K30:N30"/>
    <mergeCell ref="BK30:BL30"/>
    <mergeCell ref="BM30:CA30"/>
    <mergeCell ref="S30:V30"/>
    <mergeCell ref="AR30:AT30"/>
    <mergeCell ref="AU30:AY30"/>
    <mergeCell ref="AZ30:BE30"/>
    <mergeCell ref="BF30:BJ30"/>
    <mergeCell ref="A31:CA32"/>
    <mergeCell ref="CB31:CI31"/>
    <mergeCell ref="CJ31:EV31"/>
    <mergeCell ref="CB32:CI32"/>
    <mergeCell ref="CJ32:EV32"/>
    <mergeCell ref="G30:J30"/>
    <mergeCell ref="O30:R30"/>
    <mergeCell ref="W30:Z30"/>
    <mergeCell ref="AA30:AH30"/>
    <mergeCell ref="AI30:AK30"/>
    <mergeCell ref="AL30:AN30"/>
    <mergeCell ref="CB35:CI35"/>
    <mergeCell ref="CJ35:EV35"/>
    <mergeCell ref="CB36:CI36"/>
    <mergeCell ref="CJ36:EV36"/>
    <mergeCell ref="CB37:CI37"/>
    <mergeCell ref="CJ37:EV37"/>
    <mergeCell ref="BY38:CA40"/>
    <mergeCell ref="CB38:CI38"/>
    <mergeCell ref="CJ38:EV38"/>
    <mergeCell ref="CB39:CI39"/>
    <mergeCell ref="CJ39:EV39"/>
    <mergeCell ref="CB40:CI40"/>
    <mergeCell ref="CJ40:EV40"/>
    <mergeCell ref="CB34:CI34"/>
    <mergeCell ref="CJ34:EV34"/>
    <mergeCell ref="CB44:CI44"/>
    <mergeCell ref="CJ44:EV44"/>
    <mergeCell ref="A44:D47"/>
    <mergeCell ref="E44:R47"/>
    <mergeCell ref="T45:Y46"/>
    <mergeCell ref="Z45:AD46"/>
    <mergeCell ref="AE45:AH46"/>
    <mergeCell ref="CB41:CI41"/>
    <mergeCell ref="CJ41:EV41"/>
    <mergeCell ref="CB42:CI42"/>
    <mergeCell ref="CJ42:EV42"/>
    <mergeCell ref="CB43:CI43"/>
    <mergeCell ref="CJ43:EV43"/>
    <mergeCell ref="AE41:AK43"/>
    <mergeCell ref="AL41:AL43"/>
    <mergeCell ref="BK41:BR43"/>
    <mergeCell ref="BS41:BV43"/>
    <mergeCell ref="BW41:CA43"/>
    <mergeCell ref="CJ45:EV45"/>
    <mergeCell ref="CB46:CI46"/>
    <mergeCell ref="AI45:AM46"/>
    <mergeCell ref="AN45:AQ46"/>
    <mergeCell ref="CJ46:EV46"/>
    <mergeCell ref="CJ47:EV48"/>
    <mergeCell ref="BJ45:CA46"/>
    <mergeCell ref="T47:AQ47"/>
    <mergeCell ref="CJ57:EV57"/>
    <mergeCell ref="CJ51:EV51"/>
    <mergeCell ref="CB52:CI52"/>
    <mergeCell ref="CJ53:EV53"/>
    <mergeCell ref="CB56:CI56"/>
    <mergeCell ref="CJ56:EV56"/>
    <mergeCell ref="AO49:BZ49"/>
    <mergeCell ref="AO50:BZ50"/>
    <mergeCell ref="T51:BZ51"/>
    <mergeCell ref="T52:BZ52"/>
    <mergeCell ref="T53:BZ53"/>
    <mergeCell ref="T54:BZ54"/>
    <mergeCell ref="T55:BZ55"/>
    <mergeCell ref="T56:BZ56"/>
    <mergeCell ref="T57:BZ57"/>
    <mergeCell ref="EJ2:EV2"/>
    <mergeCell ref="EJ3:EV3"/>
    <mergeCell ref="CB5:EV5"/>
    <mergeCell ref="CB6:EV6"/>
    <mergeCell ref="CB60:CI60"/>
    <mergeCell ref="CJ60:EV60"/>
    <mergeCell ref="A61:CA61"/>
    <mergeCell ref="CB61:CI61"/>
    <mergeCell ref="CJ61:EV62"/>
    <mergeCell ref="A62:CA62"/>
    <mergeCell ref="CB62:CI62"/>
    <mergeCell ref="CB58:CI58"/>
    <mergeCell ref="CJ58:EV58"/>
    <mergeCell ref="CB59:CI59"/>
    <mergeCell ref="CJ59:EV59"/>
    <mergeCell ref="CB53:CI53"/>
    <mergeCell ref="CJ52:EV52"/>
    <mergeCell ref="T50:AN50"/>
    <mergeCell ref="CB50:CI50"/>
    <mergeCell ref="CJ55:EV55"/>
    <mergeCell ref="A48:D60"/>
    <mergeCell ref="E48:R60"/>
    <mergeCell ref="S48:S60"/>
    <mergeCell ref="CB48:CI48"/>
    <mergeCell ref="A67:CA67"/>
    <mergeCell ref="CB67:CI67"/>
    <mergeCell ref="CJ67:EV67"/>
    <mergeCell ref="A64:CA64"/>
    <mergeCell ref="CB64:CI64"/>
    <mergeCell ref="CJ64:EV64"/>
    <mergeCell ref="A65:CA65"/>
    <mergeCell ref="CB65:CI65"/>
    <mergeCell ref="CJ65:EV65"/>
    <mergeCell ref="CJ63:EV63"/>
    <mergeCell ref="S38:AC40"/>
    <mergeCell ref="S41:AC43"/>
    <mergeCell ref="AM38:BX40"/>
    <mergeCell ref="AM41:BJ43"/>
    <mergeCell ref="AR47:BL47"/>
    <mergeCell ref="BM47:CA47"/>
    <mergeCell ref="A66:CA66"/>
    <mergeCell ref="CB66:CI66"/>
    <mergeCell ref="A63:CA63"/>
    <mergeCell ref="CB63:CI63"/>
    <mergeCell ref="CB57:CI57"/>
    <mergeCell ref="AD41:AD43"/>
    <mergeCell ref="CB47:CI47"/>
    <mergeCell ref="CB45:CI45"/>
    <mergeCell ref="CJ66:EV66"/>
    <mergeCell ref="CJ50:EV50"/>
    <mergeCell ref="CB51:CI51"/>
    <mergeCell ref="CB54:CI54"/>
    <mergeCell ref="CJ54:EV54"/>
    <mergeCell ref="CB55:CI55"/>
    <mergeCell ref="T49:AN49"/>
    <mergeCell ref="CB49:CI49"/>
    <mergeCell ref="CJ49:EV49"/>
  </mergeCells>
  <phoneticPr fontId="1"/>
  <conditionalFormatting sqref="AE38:AK40">
    <cfRule type="expression" dxfId="0" priority="1">
      <formula>$S$38="種　　類"</formula>
    </cfRule>
  </conditionalFormatting>
  <pageMargins left="0.98425196850393704" right="0.39370078740157483" top="0.39370078740157483" bottom="0" header="0.19685039370078741" footer="0.19685039370078741"/>
  <pageSetup paperSize="9" orientation="portrait" blackAndWhite="1" r:id="rId1"/>
  <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>
          <x14:formula1>
            <xm:f>'✕「選択」シート'!$C$3:$C$8</xm:f>
          </x14:formula1>
          <xm:sqref>T45:Y46 A30:F30 AO13:AT13</xm:sqref>
        </x14:dataValidation>
        <x14:dataValidation type="list">
          <x14:formula1>
            <xm:f>'✕「選択」シート'!$O$6:$O$37</xm:f>
          </x14:formula1>
          <xm:sqref>AR45:AV46 BQ13 W30</xm:sqref>
        </x14:dataValidation>
        <x14:dataValidation type="list">
          <x14:formula1>
            <xm:f>'✕「選択」シート'!$K$3:$K$15</xm:f>
          </x14:formula1>
          <xm:sqref>AI45:AM46 BF13 O30</xm:sqref>
        </x14:dataValidation>
        <x14:dataValidation type="list">
          <x14:formula1>
            <xm:f>'✕「選択」シート'!$G$3:$G$37</xm:f>
          </x14:formula1>
          <xm:sqref>Z45:AD46 AU13 G30</xm:sqref>
        </x14:dataValidation>
        <x14:dataValidation type="list">
          <x14:formula1>
            <xm:f>'✕「選択」シート'!$AX$3:$AX$7</xm:f>
          </x14:formula1>
          <xm:sqref>BW41</xm:sqref>
        </x14:dataValidation>
        <x14:dataValidation type="list">
          <x14:formula1>
            <xm:f>'✕「選択」シート'!$X$3:$X$5</xm:f>
          </x14:formula1>
          <xm:sqref>BB12:BG12</xm:sqref>
        </x14:dataValidation>
        <x14:dataValidation type="list">
          <x14:formula1>
            <xm:f>'✕「選択」シート'!$X$6:$X$7</xm:f>
          </x14:formula1>
          <xm:sqref>BX12:CA12</xm:sqref>
        </x14:dataValidation>
        <x14:dataValidation type="list">
          <x14:formula1>
            <xm:f>'✕「選択」シート'!$BB$3:$BB$7</xm:f>
          </x14:formula1>
          <xm:sqref>AR30:AT30</xm:sqref>
        </x14:dataValidation>
        <x14:dataValidation type="list">
          <x14:formula1>
            <xm:f>'✕「選択」シート'!$BF$3:$BF$23</xm:f>
          </x14:formula1>
          <xm:sqref>AE38:AK40</xm:sqref>
        </x14:dataValidation>
        <x14:dataValidation type="list" showErrorMessage="1">
          <x14:formula1>
            <xm:f>'✕「選択」シート'!$C$11:$C$16</xm:f>
          </x14:formula1>
          <xm:sqref>AL30:AN30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38"/>
  <sheetViews>
    <sheetView zoomScale="110" zoomScaleNormal="110" workbookViewId="0"/>
  </sheetViews>
  <sheetFormatPr defaultColWidth="3.109375" defaultRowHeight="15" customHeight="1" x14ac:dyDescent="0.2"/>
  <cols>
    <col min="1" max="16384" width="3.109375" style="3"/>
  </cols>
  <sheetData>
    <row r="1" spans="1:61" ht="15" customHeight="1" x14ac:dyDescent="0.2">
      <c r="B1" s="42" t="s">
        <v>203</v>
      </c>
    </row>
    <row r="2" spans="1:61" s="41" customFormat="1" ht="15" customHeight="1" x14ac:dyDescent="0.2"/>
    <row r="3" spans="1:61" ht="15" customHeight="1" x14ac:dyDescent="0.2">
      <c r="B3" s="3" t="s">
        <v>79</v>
      </c>
      <c r="C3" s="12"/>
      <c r="D3" s="5"/>
      <c r="E3" s="7"/>
      <c r="F3" s="3" t="s">
        <v>80</v>
      </c>
      <c r="G3" s="12"/>
      <c r="H3" s="5"/>
      <c r="J3" s="3" t="s">
        <v>81</v>
      </c>
      <c r="K3" s="12"/>
      <c r="L3" s="5"/>
      <c r="N3" s="3" t="s">
        <v>82</v>
      </c>
      <c r="O3" s="12"/>
      <c r="P3" s="4"/>
      <c r="Q3" s="5"/>
      <c r="S3" s="3" t="s">
        <v>83</v>
      </c>
      <c r="T3" s="12"/>
      <c r="U3" s="5"/>
      <c r="W3" s="3" t="s">
        <v>84</v>
      </c>
      <c r="X3" s="12"/>
      <c r="Y3" s="5"/>
      <c r="AA3" s="3" t="s">
        <v>54</v>
      </c>
      <c r="AB3" s="16"/>
      <c r="AC3" s="4"/>
      <c r="AD3" s="5"/>
      <c r="AF3" s="8" t="s">
        <v>118</v>
      </c>
      <c r="AG3" s="12"/>
      <c r="AH3" s="4"/>
      <c r="AI3" s="4"/>
      <c r="AJ3" s="5"/>
      <c r="AL3" s="3" t="s">
        <v>111</v>
      </c>
      <c r="AM3" s="12"/>
      <c r="AN3" s="4"/>
      <c r="AO3" s="4"/>
      <c r="AP3" s="5"/>
      <c r="AR3" s="3" t="s">
        <v>112</v>
      </c>
      <c r="AS3" s="12"/>
      <c r="AT3" s="4"/>
      <c r="AU3" s="5"/>
      <c r="AW3" s="3" t="s">
        <v>66</v>
      </c>
      <c r="AX3" s="12"/>
      <c r="AY3" s="5"/>
      <c r="BA3" s="43" t="s">
        <v>205</v>
      </c>
      <c r="BB3" s="12"/>
      <c r="BC3" s="5"/>
      <c r="BE3" s="46" t="s">
        <v>243</v>
      </c>
      <c r="BF3" s="12"/>
      <c r="BG3" s="4"/>
      <c r="BH3" s="5"/>
      <c r="BI3" s="46"/>
    </row>
    <row r="4" spans="1:61" ht="15" customHeight="1" x14ac:dyDescent="0.2">
      <c r="C4" s="6"/>
      <c r="D4" s="8"/>
      <c r="E4" s="7"/>
      <c r="G4" s="6">
        <v>1</v>
      </c>
      <c r="H4" s="8"/>
      <c r="K4" s="6">
        <v>1</v>
      </c>
      <c r="L4" s="8"/>
      <c r="O4" s="6" t="s">
        <v>233</v>
      </c>
      <c r="P4" s="7"/>
      <c r="Q4" s="8"/>
      <c r="T4" s="6" t="s">
        <v>77</v>
      </c>
      <c r="U4" s="8"/>
      <c r="X4" s="6" t="s">
        <v>154</v>
      </c>
      <c r="Y4" s="8"/>
      <c r="AB4" s="15" t="s">
        <v>2</v>
      </c>
      <c r="AC4" s="7"/>
      <c r="AD4" s="8"/>
      <c r="AF4" s="8"/>
      <c r="AG4" s="6" t="s">
        <v>119</v>
      </c>
      <c r="AH4" s="17"/>
      <c r="AI4" s="17"/>
      <c r="AJ4" s="8"/>
      <c r="AM4" s="6" t="s">
        <v>109</v>
      </c>
      <c r="AN4" s="7"/>
      <c r="AO4" s="7"/>
      <c r="AP4" s="8"/>
      <c r="AS4" s="6" t="s">
        <v>59</v>
      </c>
      <c r="AT4" s="7"/>
      <c r="AU4" s="8"/>
      <c r="AX4" s="6" t="s">
        <v>60</v>
      </c>
      <c r="AY4" s="8"/>
      <c r="BA4" s="43"/>
      <c r="BB4" s="6" t="s">
        <v>49</v>
      </c>
      <c r="BC4" s="8"/>
      <c r="BE4" s="46"/>
      <c r="BF4" s="6" t="s">
        <v>15</v>
      </c>
      <c r="BG4" s="17"/>
      <c r="BH4" s="8"/>
      <c r="BI4" s="46"/>
    </row>
    <row r="5" spans="1:61" ht="15" customHeight="1" x14ac:dyDescent="0.2">
      <c r="C5" s="6" t="s">
        <v>55</v>
      </c>
      <c r="D5" s="8"/>
      <c r="E5" s="7"/>
      <c r="G5" s="6">
        <v>2</v>
      </c>
      <c r="H5" s="8"/>
      <c r="K5" s="6">
        <v>2</v>
      </c>
      <c r="L5" s="8"/>
      <c r="O5" s="6" t="s">
        <v>234</v>
      </c>
      <c r="P5" s="7"/>
      <c r="Q5" s="8"/>
      <c r="T5" s="6"/>
      <c r="U5" s="8"/>
      <c r="X5" s="6" t="s">
        <v>132</v>
      </c>
      <c r="Y5" s="8"/>
      <c r="AB5" s="15" t="s">
        <v>52</v>
      </c>
      <c r="AC5" s="7"/>
      <c r="AD5" s="8"/>
      <c r="AF5" s="8"/>
      <c r="AG5" s="6" t="s">
        <v>120</v>
      </c>
      <c r="AH5" s="17"/>
      <c r="AI5" s="17"/>
      <c r="AJ5" s="8"/>
      <c r="AM5" s="6" t="s">
        <v>110</v>
      </c>
      <c r="AN5" s="7"/>
      <c r="AO5" s="7"/>
      <c r="AP5" s="8"/>
      <c r="AS5" s="6" t="s">
        <v>61</v>
      </c>
      <c r="AT5" s="7"/>
      <c r="AU5" s="8"/>
      <c r="AX5" s="6"/>
      <c r="AY5" s="8"/>
      <c r="BA5" s="43"/>
      <c r="BB5" s="6" t="s">
        <v>206</v>
      </c>
      <c r="BC5" s="8"/>
      <c r="BE5" s="46"/>
      <c r="BF5" s="6"/>
      <c r="BG5" s="17"/>
      <c r="BH5" s="8"/>
      <c r="BI5" s="46"/>
    </row>
    <row r="6" spans="1:61" ht="15" customHeight="1" x14ac:dyDescent="0.2">
      <c r="C6" s="6" t="s">
        <v>56</v>
      </c>
      <c r="D6" s="8"/>
      <c r="E6" s="7"/>
      <c r="G6" s="6">
        <v>3</v>
      </c>
      <c r="H6" s="8"/>
      <c r="K6" s="6">
        <v>3</v>
      </c>
      <c r="L6" s="8"/>
      <c r="O6" s="6"/>
      <c r="P6" s="7"/>
      <c r="Q6" s="8"/>
      <c r="T6" s="6"/>
      <c r="U6" s="8"/>
      <c r="X6" s="6" t="s">
        <v>51</v>
      </c>
      <c r="Y6" s="8"/>
      <c r="AB6" s="15" t="s">
        <v>53</v>
      </c>
      <c r="AC6" s="7"/>
      <c r="AD6" s="8"/>
      <c r="AF6" s="8"/>
      <c r="AG6" s="6"/>
      <c r="AH6" s="17"/>
      <c r="AI6" s="17"/>
      <c r="AJ6" s="8"/>
      <c r="AM6" s="6"/>
      <c r="AN6" s="7"/>
      <c r="AO6" s="7"/>
      <c r="AP6" s="8"/>
      <c r="AS6" s="6" t="s">
        <v>62</v>
      </c>
      <c r="AT6" s="7"/>
      <c r="AU6" s="8"/>
      <c r="AX6" s="6"/>
      <c r="AY6" s="8"/>
      <c r="BA6" s="43"/>
      <c r="BB6" s="6"/>
      <c r="BC6" s="8"/>
      <c r="BE6" s="46"/>
      <c r="BF6" s="6" t="s">
        <v>244</v>
      </c>
      <c r="BG6" s="17"/>
      <c r="BH6" s="8"/>
      <c r="BI6" s="46"/>
    </row>
    <row r="7" spans="1:61" ht="15" customHeight="1" x14ac:dyDescent="0.2">
      <c r="C7" s="6" t="s">
        <v>57</v>
      </c>
      <c r="D7" s="8"/>
      <c r="E7" s="7"/>
      <c r="G7" s="6">
        <v>4</v>
      </c>
      <c r="H7" s="8"/>
      <c r="K7" s="6">
        <v>4</v>
      </c>
      <c r="L7" s="8"/>
      <c r="O7" s="6">
        <v>1</v>
      </c>
      <c r="P7" s="7"/>
      <c r="Q7" s="8"/>
      <c r="T7" s="9"/>
      <c r="U7" s="11"/>
      <c r="X7" s="9"/>
      <c r="Y7" s="11"/>
      <c r="AB7" s="15" t="s">
        <v>73</v>
      </c>
      <c r="AC7" s="7"/>
      <c r="AD7" s="8"/>
      <c r="AF7" s="8"/>
      <c r="AG7" s="9"/>
      <c r="AH7" s="10"/>
      <c r="AI7" s="10"/>
      <c r="AJ7" s="11"/>
      <c r="AM7" s="6"/>
      <c r="AN7" s="7"/>
      <c r="AO7" s="7"/>
      <c r="AP7" s="8"/>
      <c r="AS7" s="6"/>
      <c r="AT7" s="7"/>
      <c r="AU7" s="8"/>
      <c r="AX7" s="9"/>
      <c r="AY7" s="11"/>
      <c r="BA7" s="43"/>
      <c r="BB7" s="9"/>
      <c r="BC7" s="11"/>
      <c r="BE7" s="46"/>
      <c r="BF7" s="6" t="s">
        <v>245</v>
      </c>
      <c r="BG7" s="17"/>
      <c r="BH7" s="8"/>
      <c r="BI7" s="46"/>
    </row>
    <row r="8" spans="1:61" ht="15" customHeight="1" x14ac:dyDescent="0.2">
      <c r="C8" s="9"/>
      <c r="D8" s="11"/>
      <c r="E8" s="7"/>
      <c r="G8" s="6">
        <v>5</v>
      </c>
      <c r="H8" s="8"/>
      <c r="K8" s="6">
        <v>5</v>
      </c>
      <c r="L8" s="8"/>
      <c r="O8" s="6">
        <v>2</v>
      </c>
      <c r="P8" s="7"/>
      <c r="Q8" s="8"/>
      <c r="AB8" s="6"/>
      <c r="AC8" s="7"/>
      <c r="AD8" s="8"/>
      <c r="AM8" s="6"/>
      <c r="AN8" s="7"/>
      <c r="AO8" s="7"/>
      <c r="AP8" s="8"/>
      <c r="AS8" s="6" t="s">
        <v>63</v>
      </c>
      <c r="AT8" s="7"/>
      <c r="AU8" s="8"/>
      <c r="BE8" s="46"/>
      <c r="BF8" s="6" t="s">
        <v>246</v>
      </c>
      <c r="BG8" s="17"/>
      <c r="BH8" s="8"/>
      <c r="BI8" s="46"/>
    </row>
    <row r="9" spans="1:61" ht="15" customHeight="1" x14ac:dyDescent="0.2">
      <c r="G9" s="6">
        <v>6</v>
      </c>
      <c r="H9" s="8"/>
      <c r="K9" s="6">
        <v>6</v>
      </c>
      <c r="L9" s="8"/>
      <c r="O9" s="6">
        <v>3</v>
      </c>
      <c r="P9" s="7"/>
      <c r="Q9" s="8"/>
      <c r="AB9" s="9"/>
      <c r="AC9" s="10"/>
      <c r="AD9" s="11"/>
      <c r="AM9" s="9"/>
      <c r="AN9" s="10"/>
      <c r="AO9" s="10"/>
      <c r="AP9" s="11"/>
      <c r="AS9" s="6" t="s">
        <v>64</v>
      </c>
      <c r="AT9" s="7"/>
      <c r="AU9" s="8"/>
      <c r="BE9" s="46"/>
      <c r="BF9" s="6" t="s">
        <v>247</v>
      </c>
      <c r="BG9" s="17"/>
      <c r="BH9" s="8"/>
      <c r="BI9" s="46"/>
    </row>
    <row r="10" spans="1:61" ht="15" customHeight="1" x14ac:dyDescent="0.2">
      <c r="A10" s="47"/>
      <c r="B10" s="47"/>
      <c r="C10" s="47"/>
      <c r="D10" s="47"/>
      <c r="E10" s="47"/>
      <c r="G10" s="6">
        <v>7</v>
      </c>
      <c r="H10" s="8"/>
      <c r="K10" s="6">
        <v>7</v>
      </c>
      <c r="L10" s="8"/>
      <c r="O10" s="6">
        <v>4</v>
      </c>
      <c r="P10" s="7"/>
      <c r="Q10" s="8"/>
      <c r="AS10" s="6" t="s">
        <v>65</v>
      </c>
      <c r="AT10" s="7"/>
      <c r="AU10" s="8"/>
      <c r="BE10" s="46"/>
      <c r="BF10" s="6"/>
      <c r="BG10" s="17"/>
      <c r="BH10" s="8"/>
      <c r="BI10" s="46"/>
    </row>
    <row r="11" spans="1:61" ht="15" customHeight="1" x14ac:dyDescent="0.2">
      <c r="A11" s="47"/>
      <c r="B11" s="47" t="s">
        <v>275</v>
      </c>
      <c r="C11" s="12"/>
      <c r="D11" s="5"/>
      <c r="E11" s="47"/>
      <c r="G11" s="6">
        <v>8</v>
      </c>
      <c r="H11" s="8"/>
      <c r="K11" s="6">
        <v>8</v>
      </c>
      <c r="L11" s="8"/>
      <c r="O11" s="6">
        <v>5</v>
      </c>
      <c r="P11" s="7"/>
      <c r="Q11" s="8"/>
      <c r="AS11" s="6"/>
      <c r="AT11" s="7"/>
      <c r="AU11" s="8"/>
      <c r="BE11" s="46"/>
      <c r="BF11" s="6" t="s">
        <v>248</v>
      </c>
      <c r="BG11" s="17"/>
      <c r="BH11" s="8"/>
      <c r="BI11" s="46"/>
    </row>
    <row r="12" spans="1:61" ht="15" customHeight="1" x14ac:dyDescent="0.2">
      <c r="A12" s="47"/>
      <c r="B12" s="47"/>
      <c r="C12" s="6"/>
      <c r="D12" s="8"/>
      <c r="E12" s="47"/>
      <c r="G12" s="6">
        <v>9</v>
      </c>
      <c r="H12" s="8"/>
      <c r="K12" s="6">
        <v>9</v>
      </c>
      <c r="L12" s="8"/>
      <c r="O12" s="6">
        <v>6</v>
      </c>
      <c r="P12" s="7"/>
      <c r="Q12" s="8"/>
      <c r="AS12" s="6"/>
      <c r="AT12" s="7"/>
      <c r="AU12" s="8"/>
      <c r="BE12" s="46"/>
      <c r="BF12" s="6" t="s">
        <v>249</v>
      </c>
      <c r="BG12" s="17"/>
      <c r="BH12" s="8"/>
      <c r="BI12" s="46"/>
    </row>
    <row r="13" spans="1:61" ht="15" customHeight="1" x14ac:dyDescent="0.2">
      <c r="A13" s="47"/>
      <c r="B13" s="47"/>
      <c r="C13" s="6" t="s">
        <v>276</v>
      </c>
      <c r="D13" s="8"/>
      <c r="E13" s="47"/>
      <c r="G13" s="6">
        <v>10</v>
      </c>
      <c r="H13" s="8"/>
      <c r="K13" s="6">
        <v>10</v>
      </c>
      <c r="L13" s="8"/>
      <c r="O13" s="6">
        <v>7</v>
      </c>
      <c r="P13" s="7"/>
      <c r="Q13" s="8"/>
      <c r="AS13" s="6"/>
      <c r="AT13" s="7"/>
      <c r="AU13" s="8"/>
      <c r="BE13" s="46"/>
      <c r="BF13" s="6" t="s">
        <v>250</v>
      </c>
      <c r="BG13" s="17"/>
      <c r="BH13" s="8"/>
      <c r="BI13" s="46"/>
    </row>
    <row r="14" spans="1:61" ht="15" customHeight="1" x14ac:dyDescent="0.2">
      <c r="A14" s="47"/>
      <c r="B14" s="47"/>
      <c r="C14" s="6" t="s">
        <v>49</v>
      </c>
      <c r="D14" s="8"/>
      <c r="E14" s="47"/>
      <c r="G14" s="6">
        <v>11</v>
      </c>
      <c r="H14" s="8"/>
      <c r="K14" s="6">
        <v>11</v>
      </c>
      <c r="L14" s="8"/>
      <c r="O14" s="6">
        <v>8</v>
      </c>
      <c r="P14" s="7"/>
      <c r="Q14" s="8"/>
      <c r="AS14" s="9"/>
      <c r="AT14" s="10"/>
      <c r="AU14" s="11"/>
      <c r="BE14" s="46"/>
      <c r="BF14" s="6" t="s">
        <v>251</v>
      </c>
      <c r="BG14" s="17"/>
      <c r="BH14" s="8"/>
      <c r="BI14" s="46"/>
    </row>
    <row r="15" spans="1:61" ht="15" customHeight="1" x14ac:dyDescent="0.2">
      <c r="A15" s="47"/>
      <c r="B15" s="47"/>
      <c r="C15" s="6"/>
      <c r="D15" s="8"/>
      <c r="E15" s="47"/>
      <c r="G15" s="6">
        <v>12</v>
      </c>
      <c r="H15" s="8"/>
      <c r="K15" s="9">
        <v>12</v>
      </c>
      <c r="L15" s="11"/>
      <c r="O15" s="6">
        <v>9</v>
      </c>
      <c r="P15" s="7"/>
      <c r="Q15" s="8"/>
      <c r="BE15" s="46"/>
      <c r="BF15" s="6"/>
      <c r="BG15" s="17"/>
      <c r="BH15" s="8"/>
      <c r="BI15" s="46"/>
    </row>
    <row r="16" spans="1:61" ht="15" customHeight="1" x14ac:dyDescent="0.2">
      <c r="A16" s="47"/>
      <c r="B16" s="47"/>
      <c r="C16" s="9"/>
      <c r="D16" s="11"/>
      <c r="E16" s="47"/>
      <c r="G16" s="6">
        <v>13</v>
      </c>
      <c r="H16" s="8"/>
      <c r="O16" s="6">
        <v>10</v>
      </c>
      <c r="P16" s="7"/>
      <c r="Q16" s="8"/>
      <c r="BE16" s="46"/>
      <c r="BF16" s="6" t="s">
        <v>252</v>
      </c>
      <c r="BG16" s="17"/>
      <c r="BH16" s="8"/>
      <c r="BI16" s="46"/>
    </row>
    <row r="17" spans="1:61" ht="15" customHeight="1" x14ac:dyDescent="0.2">
      <c r="A17" s="47"/>
      <c r="B17" s="47"/>
      <c r="C17" s="47"/>
      <c r="D17" s="47"/>
      <c r="E17" s="47"/>
      <c r="G17" s="6">
        <v>14</v>
      </c>
      <c r="H17" s="8"/>
      <c r="O17" s="6">
        <v>11</v>
      </c>
      <c r="P17" s="7"/>
      <c r="Q17" s="8"/>
      <c r="BE17" s="46"/>
      <c r="BF17" s="6" t="s">
        <v>253</v>
      </c>
      <c r="BG17" s="17"/>
      <c r="BH17" s="8"/>
      <c r="BI17" s="46"/>
    </row>
    <row r="18" spans="1:61" ht="15" customHeight="1" x14ac:dyDescent="0.2">
      <c r="G18" s="6">
        <v>15</v>
      </c>
      <c r="H18" s="8"/>
      <c r="O18" s="6">
        <v>12</v>
      </c>
      <c r="P18" s="7"/>
      <c r="Q18" s="8"/>
      <c r="BE18" s="46"/>
      <c r="BF18" s="6" t="s">
        <v>254</v>
      </c>
      <c r="BG18" s="17"/>
      <c r="BH18" s="8"/>
      <c r="BI18" s="46"/>
    </row>
    <row r="19" spans="1:61" ht="15" customHeight="1" x14ac:dyDescent="0.2">
      <c r="G19" s="6">
        <v>16</v>
      </c>
      <c r="H19" s="8"/>
      <c r="O19" s="6">
        <v>13</v>
      </c>
      <c r="P19" s="7"/>
      <c r="Q19" s="8"/>
      <c r="BE19" s="46"/>
      <c r="BF19" s="6" t="s">
        <v>255</v>
      </c>
      <c r="BG19" s="17"/>
      <c r="BH19" s="8"/>
      <c r="BI19" s="46"/>
    </row>
    <row r="20" spans="1:61" ht="15" customHeight="1" x14ac:dyDescent="0.2">
      <c r="G20" s="6">
        <v>17</v>
      </c>
      <c r="H20" s="8"/>
      <c r="O20" s="6">
        <v>14</v>
      </c>
      <c r="P20" s="7"/>
      <c r="Q20" s="8"/>
      <c r="BE20" s="46"/>
      <c r="BF20" s="6"/>
      <c r="BG20" s="17"/>
      <c r="BH20" s="8"/>
      <c r="BI20" s="46"/>
    </row>
    <row r="21" spans="1:61" ht="15" customHeight="1" x14ac:dyDescent="0.2">
      <c r="G21" s="6">
        <v>18</v>
      </c>
      <c r="H21" s="8"/>
      <c r="O21" s="6">
        <v>15</v>
      </c>
      <c r="P21" s="7"/>
      <c r="Q21" s="8"/>
      <c r="BE21" s="46"/>
      <c r="BF21" s="6" t="s">
        <v>40</v>
      </c>
      <c r="BG21" s="17"/>
      <c r="BH21" s="8"/>
      <c r="BI21" s="46"/>
    </row>
    <row r="22" spans="1:61" ht="15" customHeight="1" x14ac:dyDescent="0.2">
      <c r="G22" s="6">
        <v>19</v>
      </c>
      <c r="H22" s="8"/>
      <c r="O22" s="6">
        <v>16</v>
      </c>
      <c r="P22" s="7"/>
      <c r="Q22" s="8"/>
      <c r="BE22" s="46"/>
      <c r="BF22" s="6"/>
      <c r="BG22" s="17"/>
      <c r="BH22" s="8"/>
      <c r="BI22" s="46"/>
    </row>
    <row r="23" spans="1:61" ht="15" customHeight="1" x14ac:dyDescent="0.2">
      <c r="G23" s="6">
        <v>20</v>
      </c>
      <c r="H23" s="8"/>
      <c r="O23" s="6">
        <v>17</v>
      </c>
      <c r="P23" s="7"/>
      <c r="Q23" s="8"/>
      <c r="BE23" s="46"/>
      <c r="BF23" s="9"/>
      <c r="BG23" s="10"/>
      <c r="BH23" s="11"/>
      <c r="BI23" s="46"/>
    </row>
    <row r="24" spans="1:61" ht="15" customHeight="1" x14ac:dyDescent="0.2">
      <c r="G24" s="6">
        <v>21</v>
      </c>
      <c r="H24" s="8"/>
      <c r="O24" s="6">
        <v>18</v>
      </c>
      <c r="P24" s="7"/>
      <c r="Q24" s="8"/>
      <c r="BE24" s="46"/>
      <c r="BF24" s="46"/>
      <c r="BG24" s="46"/>
      <c r="BH24" s="46"/>
      <c r="BI24" s="46"/>
    </row>
    <row r="25" spans="1:61" ht="15" customHeight="1" x14ac:dyDescent="0.2">
      <c r="G25" s="6">
        <v>22</v>
      </c>
      <c r="H25" s="8"/>
      <c r="O25" s="6">
        <v>19</v>
      </c>
      <c r="P25" s="7"/>
      <c r="Q25" s="8"/>
    </row>
    <row r="26" spans="1:61" ht="15" customHeight="1" x14ac:dyDescent="0.2">
      <c r="G26" s="6">
        <v>23</v>
      </c>
      <c r="H26" s="8"/>
      <c r="O26" s="6">
        <v>20</v>
      </c>
      <c r="P26" s="7"/>
      <c r="Q26" s="8"/>
    </row>
    <row r="27" spans="1:61" ht="15" customHeight="1" x14ac:dyDescent="0.2">
      <c r="G27" s="6">
        <v>24</v>
      </c>
      <c r="H27" s="8"/>
      <c r="O27" s="6">
        <v>21</v>
      </c>
      <c r="P27" s="7"/>
      <c r="Q27" s="8"/>
    </row>
    <row r="28" spans="1:61" ht="15" customHeight="1" x14ac:dyDescent="0.2">
      <c r="G28" s="6">
        <v>25</v>
      </c>
      <c r="H28" s="8"/>
      <c r="O28" s="6">
        <v>22</v>
      </c>
      <c r="P28" s="7"/>
      <c r="Q28" s="8"/>
    </row>
    <row r="29" spans="1:61" ht="15" customHeight="1" x14ac:dyDescent="0.2">
      <c r="G29" s="6">
        <v>26</v>
      </c>
      <c r="H29" s="8"/>
      <c r="O29" s="6">
        <v>23</v>
      </c>
      <c r="P29" s="7"/>
      <c r="Q29" s="8"/>
    </row>
    <row r="30" spans="1:61" ht="15" customHeight="1" x14ac:dyDescent="0.2">
      <c r="G30" s="6">
        <v>27</v>
      </c>
      <c r="H30" s="8"/>
      <c r="O30" s="6">
        <v>24</v>
      </c>
      <c r="P30" s="7"/>
      <c r="Q30" s="8"/>
    </row>
    <row r="31" spans="1:61" ht="15" customHeight="1" x14ac:dyDescent="0.2">
      <c r="G31" s="6">
        <v>28</v>
      </c>
      <c r="H31" s="8"/>
      <c r="O31" s="6">
        <v>25</v>
      </c>
      <c r="P31" s="7"/>
      <c r="Q31" s="8"/>
    </row>
    <row r="32" spans="1:61" ht="15" customHeight="1" x14ac:dyDescent="0.2">
      <c r="G32" s="6">
        <v>29</v>
      </c>
      <c r="H32" s="8"/>
      <c r="O32" s="6">
        <v>26</v>
      </c>
      <c r="P32" s="7"/>
      <c r="Q32" s="8"/>
    </row>
    <row r="33" spans="7:17" ht="15" customHeight="1" x14ac:dyDescent="0.2">
      <c r="G33" s="6">
        <v>30</v>
      </c>
      <c r="H33" s="8"/>
      <c r="O33" s="6">
        <v>27</v>
      </c>
      <c r="P33" s="7"/>
      <c r="Q33" s="8"/>
    </row>
    <row r="34" spans="7:17" ht="15" customHeight="1" x14ac:dyDescent="0.2">
      <c r="G34" s="6"/>
      <c r="H34" s="8"/>
      <c r="O34" s="6">
        <v>28</v>
      </c>
      <c r="P34" s="7"/>
      <c r="Q34" s="8"/>
    </row>
    <row r="35" spans="7:17" ht="15" customHeight="1" x14ac:dyDescent="0.2">
      <c r="G35" s="6"/>
      <c r="H35" s="8"/>
      <c r="O35" s="6">
        <v>29</v>
      </c>
      <c r="P35" s="7"/>
      <c r="Q35" s="8"/>
    </row>
    <row r="36" spans="7:17" ht="15" customHeight="1" x14ac:dyDescent="0.2">
      <c r="G36" s="6"/>
      <c r="H36" s="8"/>
      <c r="O36" s="6">
        <v>30</v>
      </c>
      <c r="P36" s="7"/>
      <c r="Q36" s="8"/>
    </row>
    <row r="37" spans="7:17" ht="15" customHeight="1" x14ac:dyDescent="0.2">
      <c r="G37" s="9"/>
      <c r="H37" s="11"/>
      <c r="O37" s="9">
        <v>31</v>
      </c>
      <c r="P37" s="10"/>
      <c r="Q37" s="11"/>
    </row>
    <row r="38" spans="7:17" ht="15" customHeight="1" x14ac:dyDescent="0.2">
      <c r="G38" s="4"/>
      <c r="H38" s="4"/>
    </row>
  </sheetData>
  <phoneticPr fontId="1"/>
  <pageMargins left="0.98425196850393704" right="0.39370078740157483" top="0.39370078740157483" bottom="0" header="0.19685039370078741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●申請書表紙</vt:lpstr>
      <vt:lpstr>●損害賠償用紙</vt:lpstr>
      <vt:lpstr>▲同意書用紙（必要時のみ）</vt:lpstr>
      <vt:lpstr>◇着手届用紙（工事等着手前に提出）</vt:lpstr>
      <vt:lpstr>◇完了届用紙（工事等完了後速やかに提出）</vt:lpstr>
      <vt:lpstr>✕「選択」シート</vt:lpstr>
      <vt:lpstr>'▲同意書用紙（必要時のみ）'!Print_Area</vt:lpstr>
      <vt:lpstr>'◇完了届用紙（工事等完了後速やかに提出）'!Print_Area</vt:lpstr>
      <vt:lpstr>'◇着手届用紙（工事等着手前に提出）'!Print_Area</vt:lpstr>
      <vt:lpstr>●申請書表紙!Print_Area</vt:lpstr>
      <vt:lpstr>●損害賠償用紙!Print_Area</vt:lpstr>
      <vt:lpstr>'✕「選択」シート'!Print_Area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S089219 眞造 直人</dc:creator>
  <cp:lastModifiedBy>S089219 眞造 直人</cp:lastModifiedBy>
  <cp:lastPrinted>2025-03-17T07:31:54Z</cp:lastPrinted>
  <dcterms:created xsi:type="dcterms:W3CDTF">1997-01-08T22:48:59Z</dcterms:created>
  <dcterms:modified xsi:type="dcterms:W3CDTF">2025-07-03T04:48:32Z</dcterms:modified>
</cp:coreProperties>
</file>