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管理課\I02 道路\I0212 占用等\01 占用等申請関係\21 様式等\占用等書式\02　道路占用（32条）申請書類\R08.04　様式改正▲未承認（押印不要）\"/>
    </mc:Choice>
  </mc:AlternateContent>
  <bookViews>
    <workbookView xWindow="3060" yWindow="1416" windowWidth="12300" windowHeight="9108" tabRatio="916"/>
  </bookViews>
  <sheets>
    <sheet name="●申請書表紙" sheetId="6" r:id="rId1"/>
    <sheet name="●損害賠償用紙" sheetId="8" r:id="rId2"/>
    <sheet name="▲占用料免除用紙（該当時のみ）" sheetId="9" r:id="rId3"/>
    <sheet name="▲同意書用紙（必要時のみ）" sheetId="10" r:id="rId4"/>
    <sheet name="▲安全性確認報告用紙（更新申請時等のみ）" sheetId="14" r:id="rId5"/>
    <sheet name="◇着手届用紙（工事等着手前に提出）" sheetId="12" r:id="rId6"/>
    <sheet name="◇完了届用紙（工事等完了後速やかに提出）" sheetId="13" r:id="rId7"/>
    <sheet name="✕「選択」シート" sheetId="7" r:id="rId8"/>
  </sheets>
  <definedNames>
    <definedName name="_xlnm.Print_Area" localSheetId="4">'▲安全性確認報告用紙（更新申請時等のみ）'!$A$7:$CA$63</definedName>
    <definedName name="_xlnm.Print_Area" localSheetId="2">'▲占用料免除用紙（該当時のみ）'!$A$7:$CA$63</definedName>
    <definedName name="_xlnm.Print_Area" localSheetId="3">'▲同意書用紙（必要時のみ）'!$A$7:$CA$63</definedName>
    <definedName name="_xlnm.Print_Area" localSheetId="6">'◇完了届用紙（工事等完了後速やかに提出）'!$A$7:$CA$63</definedName>
    <definedName name="_xlnm.Print_Area" localSheetId="5">'◇着手届用紙（工事等着手前に提出）'!$A$7:$CA$63</definedName>
    <definedName name="_xlnm.Print_Area" localSheetId="0">●申請書表紙!$A$7:$CA$66</definedName>
    <definedName name="_xlnm.Print_Area" localSheetId="1">●損害賠償用紙!$A$7:$CA$63</definedName>
    <definedName name="_xlnm.Print_Area" localSheetId="7">'✕「選択」シート'!$A$1</definedName>
  </definedNames>
  <calcPr calcId="162913"/>
</workbook>
</file>

<file path=xl/calcChain.xml><?xml version="1.0" encoding="utf-8"?>
<calcChain xmlns="http://schemas.openxmlformats.org/spreadsheetml/2006/main">
  <c r="AQ26" i="14" l="1"/>
  <c r="AQ24" i="14"/>
  <c r="AD24" i="14"/>
  <c r="AO22" i="14"/>
  <c r="AD22" i="14"/>
  <c r="AQ19" i="14"/>
  <c r="AO17" i="14"/>
  <c r="AD17" i="14"/>
  <c r="AZ15" i="14"/>
  <c r="AW15" i="14"/>
  <c r="AR15" i="14"/>
  <c r="AO15" i="14"/>
  <c r="C14" i="14" l="1"/>
  <c r="Z12" i="14"/>
  <c r="M12" i="14"/>
  <c r="C12" i="14"/>
  <c r="A11" i="14"/>
  <c r="BX9" i="14"/>
  <c r="BM9" i="14"/>
  <c r="BB9" i="14"/>
  <c r="AO9" i="14"/>
  <c r="AQ38" i="6" l="1"/>
  <c r="AQ36" i="6"/>
  <c r="AL30" i="13" l="1"/>
  <c r="G30" i="13"/>
  <c r="BA47" i="12" l="1"/>
  <c r="AW47" i="12"/>
  <c r="AN47" i="12"/>
  <c r="AE47" i="12"/>
  <c r="T47" i="12"/>
  <c r="AG39" i="6" l="1"/>
  <c r="X39" i="6"/>
  <c r="S39" i="6"/>
  <c r="K39" i="6"/>
  <c r="AG37" i="6"/>
  <c r="X37" i="6"/>
  <c r="S37" i="6"/>
  <c r="K37" i="6"/>
  <c r="AZ30" i="13" l="1"/>
  <c r="W30" i="13"/>
  <c r="O30" i="13"/>
  <c r="AJ28" i="9" l="1"/>
  <c r="AC28" i="9"/>
  <c r="Y28" i="9"/>
  <c r="R28" i="9"/>
  <c r="N28" i="9"/>
  <c r="G28" i="9"/>
  <c r="A28" i="9"/>
  <c r="BL11" i="13" l="1"/>
  <c r="AQ26" i="13"/>
  <c r="AQ25" i="13"/>
  <c r="AD25" i="13"/>
  <c r="AO24" i="13"/>
  <c r="AD24" i="13"/>
  <c r="AQ22" i="13"/>
  <c r="AO21" i="13"/>
  <c r="AD21" i="13"/>
  <c r="AZ20" i="13"/>
  <c r="AW20" i="13"/>
  <c r="AR20" i="13"/>
  <c r="AO20" i="13"/>
  <c r="C18" i="13"/>
  <c r="Z16" i="13"/>
  <c r="M16" i="13"/>
  <c r="C16" i="13"/>
  <c r="A15" i="13"/>
  <c r="BL11" i="12"/>
  <c r="AQ54" i="9" l="1"/>
  <c r="AQ52" i="9"/>
  <c r="AD52" i="9"/>
  <c r="AO50" i="9"/>
  <c r="AD50" i="9"/>
  <c r="AQ47" i="9"/>
  <c r="AO45" i="9"/>
  <c r="AD45" i="9"/>
  <c r="AZ43" i="9"/>
  <c r="AW43" i="9"/>
  <c r="AR43" i="9"/>
  <c r="AO43" i="9"/>
  <c r="C38" i="9"/>
  <c r="Z36" i="9"/>
  <c r="M36" i="9"/>
  <c r="C36" i="9"/>
  <c r="A35" i="9"/>
  <c r="AU19" i="9" l="1"/>
  <c r="S38" i="13" l="1"/>
  <c r="AE38" i="13" s="1"/>
  <c r="BY38" i="13" l="1"/>
  <c r="AM38" i="13"/>
  <c r="BI24" i="6" l="1"/>
  <c r="BI23" i="6"/>
  <c r="AC28" i="8"/>
  <c r="K36" i="6" l="1"/>
  <c r="AU29" i="13" l="1"/>
  <c r="Q29" i="13"/>
  <c r="A15" i="12"/>
  <c r="AU29" i="12"/>
  <c r="Q29" i="12"/>
  <c r="A30" i="12"/>
  <c r="A30" i="13" s="1"/>
  <c r="AO13" i="12"/>
  <c r="AO13" i="13" s="1"/>
  <c r="AR30" i="12" l="1"/>
  <c r="AR30" i="13" s="1"/>
  <c r="S38" i="12"/>
  <c r="AE38" i="12" s="1"/>
  <c r="E48" i="13"/>
  <c r="AR47" i="13"/>
  <c r="AE41" i="13"/>
  <c r="S41" i="13"/>
  <c r="E38" i="13"/>
  <c r="E35" i="13"/>
  <c r="BW41" i="13"/>
  <c r="BS41" i="13"/>
  <c r="BK41" i="13"/>
  <c r="AM41" i="13"/>
  <c r="BU35" i="13"/>
  <c r="T35" i="13"/>
  <c r="T45" i="12"/>
  <c r="S45" i="13" s="1"/>
  <c r="BW41" i="12"/>
  <c r="BS41" i="12"/>
  <c r="BK41" i="12"/>
  <c r="AM41" i="12"/>
  <c r="BU35" i="12"/>
  <c r="T35" i="12"/>
  <c r="AQ26" i="12"/>
  <c r="AQ25" i="12"/>
  <c r="AD25" i="12"/>
  <c r="AO24" i="12"/>
  <c r="AD24" i="12"/>
  <c r="AQ22" i="12"/>
  <c r="AO21" i="12"/>
  <c r="AD21" i="12"/>
  <c r="AZ20" i="12"/>
  <c r="AW20" i="12"/>
  <c r="AR20" i="12"/>
  <c r="AO20" i="12"/>
  <c r="C18" i="12"/>
  <c r="Z16" i="12"/>
  <c r="M16" i="12"/>
  <c r="C16" i="12"/>
  <c r="BY38" i="12" l="1"/>
  <c r="AM38" i="12"/>
  <c r="C16" i="10"/>
  <c r="Z14" i="10"/>
  <c r="M14" i="10"/>
  <c r="C14" i="10"/>
  <c r="Z36" i="8"/>
  <c r="C38" i="8" l="1"/>
  <c r="M36" i="8"/>
  <c r="C36" i="8"/>
  <c r="A35" i="8"/>
  <c r="AQ54" i="8" l="1"/>
  <c r="AQ52" i="8"/>
  <c r="AD52" i="8"/>
  <c r="AO50" i="8"/>
  <c r="AD50" i="8"/>
  <c r="AQ47" i="8"/>
  <c r="AO45" i="8"/>
  <c r="AD45" i="8"/>
  <c r="AZ43" i="8"/>
  <c r="AW43" i="8"/>
  <c r="AR43" i="8"/>
  <c r="AO43" i="8"/>
  <c r="BR24" i="6"/>
  <c r="BR23" i="6"/>
  <c r="N42" i="10" l="1"/>
  <c r="F42" i="10"/>
  <c r="AO12" i="10"/>
  <c r="AA55" i="10"/>
  <c r="AA54" i="10"/>
  <c r="O54" i="10"/>
  <c r="Y53" i="10"/>
  <c r="O53" i="10"/>
  <c r="AA51" i="10"/>
  <c r="Y50" i="10"/>
  <c r="O50" i="10"/>
  <c r="N28" i="8"/>
  <c r="AU11" i="8" l="1"/>
  <c r="AU19" i="8" s="1"/>
  <c r="S11" i="8"/>
  <c r="S19" i="8" s="1"/>
  <c r="AJ28" i="8"/>
  <c r="Y28" i="8"/>
  <c r="R28" i="8"/>
  <c r="G28" i="8"/>
  <c r="A28" i="8"/>
  <c r="AM18" i="8"/>
  <c r="N18" i="8"/>
  <c r="K38" i="6" l="1"/>
  <c r="S36" i="6" l="1"/>
  <c r="S38" i="6"/>
  <c r="X38" i="6"/>
  <c r="X36" i="6"/>
</calcChain>
</file>

<file path=xl/sharedStrings.xml><?xml version="1.0" encoding="utf-8"?>
<sst xmlns="http://schemas.openxmlformats.org/spreadsheetml/2006/main" count="539" uniqueCount="350">
  <si>
    <t>年</t>
    <rPh sb="0" eb="1">
      <t>ネン</t>
    </rPh>
    <phoneticPr fontId="1"/>
  </si>
  <si>
    <t>担当者</t>
    <rPh sb="0" eb="3">
      <t>タントウシャ</t>
    </rPh>
    <phoneticPr fontId="1"/>
  </si>
  <si>
    <t>ＴＥＬ</t>
    <phoneticPr fontId="1"/>
  </si>
  <si>
    <t>住　所</t>
    <rPh sb="0" eb="1">
      <t>ジュウ</t>
    </rPh>
    <rPh sb="2" eb="3">
      <t>ショ</t>
    </rPh>
    <phoneticPr fontId="1"/>
  </si>
  <si>
    <t>氏　名</t>
    <rPh sb="0" eb="1">
      <t>シ</t>
    </rPh>
    <rPh sb="2" eb="3">
      <t>メイ</t>
    </rPh>
    <phoneticPr fontId="1"/>
  </si>
  <si>
    <t>記載要領</t>
    <rPh sb="0" eb="2">
      <t>キサイ</t>
    </rPh>
    <rPh sb="2" eb="4">
      <t>ヨウリョウ</t>
    </rPh>
    <phoneticPr fontId="1"/>
  </si>
  <si>
    <t>道路管理者</t>
    <rPh sb="0" eb="2">
      <t>ドウロ</t>
    </rPh>
    <rPh sb="2" eb="5">
      <t>カンリシャ</t>
    </rPh>
    <phoneticPr fontId="1"/>
  </si>
  <si>
    <t>〒</t>
    <phoneticPr fontId="1"/>
  </si>
  <si>
    <t>1.</t>
    <phoneticPr fontId="1"/>
  </si>
  <si>
    <t>2.</t>
    <phoneticPr fontId="1"/>
  </si>
  <si>
    <t>3.</t>
    <phoneticPr fontId="1"/>
  </si>
  <si>
    <t>4.</t>
    <phoneticPr fontId="1"/>
  </si>
  <si>
    <t>現況写真を添付し、朱線にて明示すること。</t>
    <rPh sb="0" eb="2">
      <t>ゲンキョウ</t>
    </rPh>
    <rPh sb="2" eb="4">
      <t>シャシン</t>
    </rPh>
    <rPh sb="5" eb="7">
      <t>テンプ</t>
    </rPh>
    <rPh sb="9" eb="10">
      <t>シュ</t>
    </rPh>
    <rPh sb="10" eb="11">
      <t>セン</t>
    </rPh>
    <rPh sb="13" eb="15">
      <t>メイジ</t>
    </rPh>
    <phoneticPr fontId="1"/>
  </si>
  <si>
    <t>三田市長</t>
    <rPh sb="0" eb="2">
      <t>サンダ</t>
    </rPh>
    <rPh sb="2" eb="4">
      <t>シチョウ</t>
    </rPh>
    <phoneticPr fontId="1"/>
  </si>
  <si>
    <t>月</t>
    <rPh sb="0" eb="1">
      <t>ツキ</t>
    </rPh>
    <phoneticPr fontId="1"/>
  </si>
  <si>
    <t>日</t>
    <rPh sb="0" eb="1">
      <t>ヒ</t>
    </rPh>
    <phoneticPr fontId="1"/>
  </si>
  <si>
    <t>市道</t>
    <rPh sb="0" eb="2">
      <t>シドウ</t>
    </rPh>
    <phoneticPr fontId="1"/>
  </si>
  <si>
    <t>線</t>
    <rPh sb="0" eb="1">
      <t>セン</t>
    </rPh>
    <phoneticPr fontId="1"/>
  </si>
  <si>
    <t>日から</t>
    <rPh sb="0" eb="1">
      <t>ヒ</t>
    </rPh>
    <phoneticPr fontId="1"/>
  </si>
  <si>
    <t>）</t>
    <phoneticPr fontId="1"/>
  </si>
  <si>
    <t>5.</t>
    <phoneticPr fontId="1"/>
  </si>
  <si>
    <t>書</t>
    <rPh sb="0" eb="1">
      <t>ショ</t>
    </rPh>
    <phoneticPr fontId="1"/>
  </si>
  <si>
    <t>道路占用</t>
    <rPh sb="0" eb="2">
      <t>ドウロ</t>
    </rPh>
    <rPh sb="2" eb="4">
      <t>センヨウ</t>
    </rPh>
    <phoneticPr fontId="1"/>
  </si>
  <si>
    <t>許可申請</t>
    <rPh sb="0" eb="2">
      <t>キョカ</t>
    </rPh>
    <rPh sb="2" eb="4">
      <t>シンセイ</t>
    </rPh>
    <phoneticPr fontId="1"/>
  </si>
  <si>
    <t>協議</t>
    <rPh sb="0" eb="2">
      <t>キョウギ</t>
    </rPh>
    <phoneticPr fontId="1"/>
  </si>
  <si>
    <t>新規</t>
    <rPh sb="0" eb="2">
      <t>シンキ</t>
    </rPh>
    <phoneticPr fontId="1"/>
  </si>
  <si>
    <t>変更</t>
    <rPh sb="0" eb="2">
      <t>ヘンコウ</t>
    </rPh>
    <phoneticPr fontId="1"/>
  </si>
  <si>
    <t>更新</t>
    <rPh sb="0" eb="2">
      <t>コウシン</t>
    </rPh>
    <phoneticPr fontId="1"/>
  </si>
  <si>
    <t>廃止</t>
    <rPh sb="0" eb="2">
      <t>ハイシ</t>
    </rPh>
    <phoneticPr fontId="1"/>
  </si>
  <si>
    <t>道路法</t>
    <rPh sb="0" eb="3">
      <t>ドウロホウ</t>
    </rPh>
    <phoneticPr fontId="1"/>
  </si>
  <si>
    <t>第３２条</t>
    <rPh sb="0" eb="1">
      <t>ダイ</t>
    </rPh>
    <rPh sb="3" eb="4">
      <t>ジョウ</t>
    </rPh>
    <phoneticPr fontId="1"/>
  </si>
  <si>
    <t>第３５条</t>
    <rPh sb="0" eb="1">
      <t>ダイ</t>
    </rPh>
    <rPh sb="3" eb="4">
      <t>ジョウ</t>
    </rPh>
    <phoneticPr fontId="1"/>
  </si>
  <si>
    <t>の規定により</t>
    <rPh sb="1" eb="3">
      <t>キテイ</t>
    </rPh>
    <phoneticPr fontId="1"/>
  </si>
  <si>
    <t>許可を申請</t>
    <rPh sb="0" eb="2">
      <t>キョカ</t>
    </rPh>
    <rPh sb="3" eb="5">
      <t>シンセイ</t>
    </rPh>
    <phoneticPr fontId="1"/>
  </si>
  <si>
    <t>します。</t>
    <phoneticPr fontId="1"/>
  </si>
  <si>
    <t>占用の目的</t>
    <rPh sb="0" eb="2">
      <t>センヨウ</t>
    </rPh>
    <rPh sb="3" eb="5">
      <t>モクテキ</t>
    </rPh>
    <phoneticPr fontId="1"/>
  </si>
  <si>
    <t>占用の場所</t>
    <rPh sb="0" eb="2">
      <t>センヨウ</t>
    </rPh>
    <rPh sb="3" eb="5">
      <t>バショ</t>
    </rPh>
    <phoneticPr fontId="1"/>
  </si>
  <si>
    <t>占用の期間</t>
    <rPh sb="0" eb="2">
      <t>センヨウ</t>
    </rPh>
    <rPh sb="3" eb="5">
      <t>キカン</t>
    </rPh>
    <phoneticPr fontId="1"/>
  </si>
  <si>
    <t>、</t>
    <phoneticPr fontId="1"/>
  </si>
  <si>
    <t>及び</t>
    <rPh sb="0" eb="1">
      <t>オヨ</t>
    </rPh>
    <phoneticPr fontId="1"/>
  </si>
  <si>
    <t>6.</t>
    <phoneticPr fontId="1"/>
  </si>
  <si>
    <t>7.</t>
    <phoneticPr fontId="1"/>
  </si>
  <si>
    <t>8.</t>
    <phoneticPr fontId="1"/>
  </si>
  <si>
    <t>「許可申請</t>
    <rPh sb="1" eb="3">
      <t>キョカ</t>
    </rPh>
    <rPh sb="3" eb="5">
      <t>シンセイ</t>
    </rPh>
    <phoneticPr fontId="1"/>
  </si>
  <si>
    <t>「第３２条</t>
    <rPh sb="1" eb="2">
      <t>ダイ</t>
    </rPh>
    <rPh sb="4" eb="5">
      <t>ジョウ</t>
    </rPh>
    <phoneticPr fontId="1"/>
  </si>
  <si>
    <t xml:space="preserve">  第３５条」</t>
    <rPh sb="2" eb="3">
      <t>ダイ</t>
    </rPh>
    <rPh sb="5" eb="6">
      <t>ジョウ</t>
    </rPh>
    <phoneticPr fontId="1"/>
  </si>
  <si>
    <t>「許可を申請</t>
    <rPh sb="1" eb="3">
      <t>キョカ</t>
    </rPh>
    <rPh sb="4" eb="6">
      <t>シンセイ</t>
    </rPh>
    <phoneticPr fontId="1"/>
  </si>
  <si>
    <t xml:space="preserve">  協　　　議」</t>
    <rPh sb="2" eb="3">
      <t>キョウ</t>
    </rPh>
    <rPh sb="6" eb="7">
      <t>ギ</t>
    </rPh>
    <phoneticPr fontId="1"/>
  </si>
  <si>
    <t>　協　　議」</t>
    <rPh sb="1" eb="2">
      <t>キョウ</t>
    </rPh>
    <rPh sb="4" eb="5">
      <t>ギ</t>
    </rPh>
    <phoneticPr fontId="1"/>
  </si>
  <si>
    <t>車道</t>
    <rPh sb="0" eb="2">
      <t>シャドウ</t>
    </rPh>
    <phoneticPr fontId="1"/>
  </si>
  <si>
    <t>歩道</t>
    <rPh sb="0" eb="2">
      <t>ホドウ</t>
    </rPh>
    <phoneticPr fontId="1"/>
  </si>
  <si>
    <t>第</t>
    <rPh sb="0" eb="1">
      <t>ダイ</t>
    </rPh>
    <phoneticPr fontId="1"/>
  </si>
  <si>
    <t>号の</t>
    <rPh sb="0" eb="1">
      <t>ゴウ</t>
    </rPh>
    <phoneticPr fontId="1"/>
  </si>
  <si>
    <t>提出部数は、新規、変更、廃止の場合は正2部・副1部の計３部、更新の場合は正1部・副1部の計２部とする。</t>
    <rPh sb="0" eb="2">
      <t>テイシュツ</t>
    </rPh>
    <rPh sb="2" eb="4">
      <t>ブスウ</t>
    </rPh>
    <rPh sb="6" eb="8">
      <t>シンキ</t>
    </rPh>
    <rPh sb="9" eb="11">
      <t>ヘンコウ</t>
    </rPh>
    <rPh sb="12" eb="14">
      <t>ハイシ</t>
    </rPh>
    <rPh sb="15" eb="17">
      <t>バアイ</t>
    </rPh>
    <rPh sb="18" eb="19">
      <t>セイ</t>
    </rPh>
    <rPh sb="20" eb="21">
      <t>ブ</t>
    </rPh>
    <rPh sb="22" eb="23">
      <t>フク</t>
    </rPh>
    <rPh sb="24" eb="25">
      <t>ブ</t>
    </rPh>
    <rPh sb="26" eb="27">
      <t>ケイ</t>
    </rPh>
    <rPh sb="28" eb="29">
      <t>ブ</t>
    </rPh>
    <rPh sb="30" eb="32">
      <t>コウシン</t>
    </rPh>
    <rPh sb="33" eb="35">
      <t>バアイ</t>
    </rPh>
    <rPh sb="36" eb="37">
      <t>セイ</t>
    </rPh>
    <rPh sb="38" eb="39">
      <t>ブ</t>
    </rPh>
    <rPh sb="40" eb="41">
      <t>フク</t>
    </rPh>
    <rPh sb="42" eb="43">
      <t>ブ</t>
    </rPh>
    <rPh sb="44" eb="45">
      <t>ケイ</t>
    </rPh>
    <rPh sb="46" eb="47">
      <t>ブ</t>
    </rPh>
    <phoneticPr fontId="1"/>
  </si>
  <si>
    <t>本申請に係る</t>
    <rPh sb="0" eb="1">
      <t>ホン</t>
    </rPh>
    <rPh sb="1" eb="3">
      <t>シンセイ</t>
    </rPh>
    <rPh sb="4" eb="5">
      <t>カカ</t>
    </rPh>
    <phoneticPr fontId="1"/>
  </si>
  <si>
    <t>申請者</t>
    <rPh sb="0" eb="3">
      <t>シンセイシャ</t>
    </rPh>
    <phoneticPr fontId="1"/>
  </si>
  <si>
    <t>のため</t>
    <phoneticPr fontId="1"/>
  </si>
  <si>
    <t>（同意日）</t>
    <rPh sb="1" eb="3">
      <t>ドウイ</t>
    </rPh>
    <rPh sb="3" eb="4">
      <t>ヒ</t>
    </rPh>
    <phoneticPr fontId="1"/>
  </si>
  <si>
    <t>（同意者）</t>
    <rPh sb="1" eb="3">
      <t>ドウイ</t>
    </rPh>
    <rPh sb="3" eb="4">
      <t>シャ</t>
    </rPh>
    <phoneticPr fontId="1"/>
  </si>
  <si>
    <t>記</t>
    <rPh sb="0" eb="1">
      <t>キ</t>
    </rPh>
    <phoneticPr fontId="1"/>
  </si>
  <si>
    <t>１．</t>
    <phoneticPr fontId="1"/>
  </si>
  <si>
    <t>場　　　　所</t>
    <rPh sb="0" eb="1">
      <t>バ</t>
    </rPh>
    <rPh sb="5" eb="6">
      <t>ショ</t>
    </rPh>
    <phoneticPr fontId="1"/>
  </si>
  <si>
    <t>２．</t>
    <phoneticPr fontId="1"/>
  </si>
  <si>
    <t>３．</t>
    <phoneticPr fontId="1"/>
  </si>
  <si>
    <t>その他</t>
    <rPh sb="2" eb="3">
      <t>タ</t>
    </rPh>
    <phoneticPr fontId="1"/>
  </si>
  <si>
    <t>工　事　着　手　届</t>
    <rPh sb="0" eb="3">
      <t>コウジ</t>
    </rPh>
    <rPh sb="4" eb="7">
      <t>チャクシュ</t>
    </rPh>
    <rPh sb="8" eb="9">
      <t>トドケ</t>
    </rPh>
    <phoneticPr fontId="1"/>
  </si>
  <si>
    <t>工　事　完　了　届</t>
    <rPh sb="0" eb="3">
      <t>コウジ</t>
    </rPh>
    <rPh sb="4" eb="5">
      <t>カン</t>
    </rPh>
    <rPh sb="6" eb="7">
      <t>リョウ</t>
    </rPh>
    <rPh sb="8" eb="9">
      <t>トドケ</t>
    </rPh>
    <phoneticPr fontId="1"/>
  </si>
  <si>
    <t>１.</t>
    <phoneticPr fontId="1"/>
  </si>
  <si>
    <t>２.</t>
    <phoneticPr fontId="1"/>
  </si>
  <si>
    <t>３.</t>
    <phoneticPr fontId="1"/>
  </si>
  <si>
    <t>４.</t>
    <phoneticPr fontId="1"/>
  </si>
  <si>
    <t>日間）</t>
    <rPh sb="0" eb="1">
      <t>ニチ</t>
    </rPh>
    <rPh sb="1" eb="2">
      <t>カン</t>
    </rPh>
    <phoneticPr fontId="1"/>
  </si>
  <si>
    <t>（</t>
    <phoneticPr fontId="1"/>
  </si>
  <si>
    <t>道</t>
    <rPh sb="0" eb="1">
      <t>ドウ</t>
    </rPh>
    <phoneticPr fontId="1"/>
  </si>
  <si>
    <t>日付</t>
    <rPh sb="0" eb="1">
      <t>ヒ</t>
    </rPh>
    <rPh sb="1" eb="2">
      <t>ツ</t>
    </rPh>
    <phoneticPr fontId="1"/>
  </si>
  <si>
    <t>号</t>
    <rPh sb="0" eb="1">
      <t>ゴウ</t>
    </rPh>
    <phoneticPr fontId="1"/>
  </si>
  <si>
    <t>ＦＡＸ</t>
    <phoneticPr fontId="1"/>
  </si>
  <si>
    <t>携帯電話</t>
    <rPh sb="0" eb="4">
      <t>ケイタイデンワ</t>
    </rPh>
    <phoneticPr fontId="1"/>
  </si>
  <si>
    <t>連絡先の選択</t>
    <rPh sb="0" eb="3">
      <t>レンラクサキ</t>
    </rPh>
    <rPh sb="4" eb="6">
      <t>センタク</t>
    </rPh>
    <phoneticPr fontId="1"/>
  </si>
  <si>
    <t>令和</t>
    <rPh sb="0" eb="2">
      <t>レイワ</t>
    </rPh>
    <phoneticPr fontId="1"/>
  </si>
  <si>
    <t>平成</t>
    <rPh sb="0" eb="2">
      <t>ヘイセイ</t>
    </rPh>
    <phoneticPr fontId="1"/>
  </si>
  <si>
    <t>西暦</t>
    <rPh sb="0" eb="2">
      <t>セイレキ</t>
    </rPh>
    <phoneticPr fontId="1"/>
  </si>
  <si>
    <t>・</t>
    <phoneticPr fontId="1"/>
  </si>
  <si>
    <t>地先</t>
    <rPh sb="0" eb="2">
      <t>チサキ</t>
    </rPh>
    <phoneticPr fontId="1"/>
  </si>
  <si>
    <t>箇所</t>
    <rPh sb="0" eb="2">
      <t>カショ</t>
    </rPh>
    <phoneticPr fontId="1"/>
  </si>
  <si>
    <t>地内</t>
    <rPh sb="0" eb="2">
      <t>チナイ</t>
    </rPh>
    <phoneticPr fontId="1"/>
  </si>
  <si>
    <t>付近</t>
    <rPh sb="0" eb="2">
      <t>フキン</t>
    </rPh>
    <phoneticPr fontId="1"/>
  </si>
  <si>
    <t>地先 他</t>
    <rPh sb="0" eb="2">
      <t>チサキ</t>
    </rPh>
    <rPh sb="3" eb="4">
      <t>ホカ</t>
    </rPh>
    <phoneticPr fontId="1"/>
  </si>
  <si>
    <t>地内 他</t>
    <rPh sb="0" eb="2">
      <t>チナイ</t>
    </rPh>
    <rPh sb="3" eb="4">
      <t>ホカ</t>
    </rPh>
    <phoneticPr fontId="1"/>
  </si>
  <si>
    <t>付近 他</t>
    <rPh sb="0" eb="2">
      <t>フキン</t>
    </rPh>
    <rPh sb="3" eb="4">
      <t>ホカ</t>
    </rPh>
    <phoneticPr fontId="1"/>
  </si>
  <si>
    <t>箇所の選択</t>
    <rPh sb="0" eb="2">
      <t>カショ</t>
    </rPh>
    <rPh sb="3" eb="5">
      <t>センタク</t>
    </rPh>
    <phoneticPr fontId="1"/>
  </si>
  <si>
    <t>許可</t>
    <rPh sb="0" eb="2">
      <t>キョカ</t>
    </rPh>
    <phoneticPr fontId="1"/>
  </si>
  <si>
    <t>＜注意＞　印刷はＡ４サイズ縦１ページに入るように設定していますが、もし複数に</t>
    <rPh sb="1" eb="3">
      <t>チュウイ</t>
    </rPh>
    <rPh sb="5" eb="7">
      <t>インサツ</t>
    </rPh>
    <rPh sb="13" eb="14">
      <t>タテ</t>
    </rPh>
    <rPh sb="19" eb="20">
      <t>ハイ</t>
    </rPh>
    <rPh sb="24" eb="26">
      <t>セッテイ</t>
    </rPh>
    <rPh sb="35" eb="37">
      <t>フクスウ</t>
    </rPh>
    <phoneticPr fontId="1"/>
  </si>
  <si>
    <t>前各号のほか、市長が特に必要と認めたとき。</t>
    <phoneticPr fontId="1"/>
  </si>
  <si>
    <t>＝</t>
    <phoneticPr fontId="1"/>
  </si>
  <si>
    <t>工事等の目的</t>
    <rPh sb="0" eb="3">
      <t>コウジトウ</t>
    </rPh>
    <rPh sb="4" eb="6">
      <t>モクテキ</t>
    </rPh>
    <phoneticPr fontId="1"/>
  </si>
  <si>
    <t>場　　所</t>
    <rPh sb="0" eb="1">
      <t>バ</t>
    </rPh>
    <rPh sb="3" eb="4">
      <t>ショ</t>
    </rPh>
    <phoneticPr fontId="1"/>
  </si>
  <si>
    <t>舗装本復旧予定業者 ：</t>
    <rPh sb="0" eb="2">
      <t>ホソウ</t>
    </rPh>
    <rPh sb="2" eb="3">
      <t>ホン</t>
    </rPh>
    <rPh sb="3" eb="5">
      <t>フッキュウ</t>
    </rPh>
    <rPh sb="5" eb="7">
      <t>ヨテイ</t>
    </rPh>
    <rPh sb="7" eb="9">
      <t>ギョウシャ</t>
    </rPh>
    <phoneticPr fontId="14"/>
  </si>
  <si>
    <t>から</t>
    <phoneticPr fontId="1"/>
  </si>
  <si>
    <t>工事等の
完了年月日</t>
    <rPh sb="0" eb="3">
      <t>コウジトウ</t>
    </rPh>
    <rPh sb="5" eb="7">
      <t>カンリョウ</t>
    </rPh>
    <rPh sb="7" eb="10">
      <t>ネンガッピ</t>
    </rPh>
    <phoneticPr fontId="1"/>
  </si>
  <si>
    <t>内　線</t>
    <rPh sb="0" eb="1">
      <t>ウチ</t>
    </rPh>
    <rPh sb="2" eb="3">
      <t>セン</t>
    </rPh>
    <phoneticPr fontId="1"/>
  </si>
  <si>
    <t>構造図</t>
    <rPh sb="0" eb="3">
      <t>コウゾウズ</t>
    </rPh>
    <phoneticPr fontId="1"/>
  </si>
  <si>
    <t>現況写真</t>
    <rPh sb="0" eb="4">
      <t>ゲンキョウシャシン</t>
    </rPh>
    <phoneticPr fontId="1"/>
  </si>
  <si>
    <t>交通規制図</t>
    <rPh sb="0" eb="5">
      <t>コウツウキセイズ</t>
    </rPh>
    <phoneticPr fontId="1"/>
  </si>
  <si>
    <t>他</t>
    <rPh sb="0" eb="1">
      <t>ホカ</t>
    </rPh>
    <phoneticPr fontId="1"/>
  </si>
  <si>
    <t>昼間</t>
    <rPh sb="0" eb="2">
      <t>ヒルマ</t>
    </rPh>
    <phoneticPr fontId="1"/>
  </si>
  <si>
    <t>協　　議</t>
    <rPh sb="0" eb="1">
      <t>キョウ</t>
    </rPh>
    <rPh sb="3" eb="4">
      <t>ギ</t>
    </rPh>
    <phoneticPr fontId="1"/>
  </si>
  <si>
    <t>元号の選択</t>
    <rPh sb="0" eb="2">
      <t>ゲンゴウ</t>
    </rPh>
    <rPh sb="3" eb="5">
      <t>センタク</t>
    </rPh>
    <phoneticPr fontId="1"/>
  </si>
  <si>
    <t>年の選択</t>
    <rPh sb="0" eb="1">
      <t>ネン</t>
    </rPh>
    <rPh sb="2" eb="4">
      <t>センタク</t>
    </rPh>
    <phoneticPr fontId="1"/>
  </si>
  <si>
    <t>月の選択</t>
    <rPh sb="0" eb="1">
      <t>ツキ</t>
    </rPh>
    <rPh sb="2" eb="4">
      <t>センタク</t>
    </rPh>
    <phoneticPr fontId="1"/>
  </si>
  <si>
    <t>日の選択</t>
    <rPh sb="0" eb="1">
      <t>ヒ</t>
    </rPh>
    <rPh sb="2" eb="4">
      <t>センタク</t>
    </rPh>
    <phoneticPr fontId="1"/>
  </si>
  <si>
    <t>他の選択</t>
    <rPh sb="0" eb="1">
      <t>ホカ</t>
    </rPh>
    <rPh sb="2" eb="4">
      <t>センタク</t>
    </rPh>
    <phoneticPr fontId="1"/>
  </si>
  <si>
    <t>発番の選択</t>
    <rPh sb="0" eb="2">
      <t>ハツバン</t>
    </rPh>
    <rPh sb="3" eb="5">
      <t>センタク</t>
    </rPh>
    <phoneticPr fontId="1"/>
  </si>
  <si>
    <t>―</t>
    <phoneticPr fontId="1"/>
  </si>
  <si>
    <t>許可の翌</t>
    <rPh sb="0" eb="2">
      <t>キョカ</t>
    </rPh>
    <rPh sb="3" eb="4">
      <t>ヨク</t>
    </rPh>
    <phoneticPr fontId="1"/>
  </si>
  <si>
    <t>日間</t>
    <rPh sb="0" eb="2">
      <t>ニチカン</t>
    </rPh>
    <phoneticPr fontId="1"/>
  </si>
  <si>
    <t>工事実施の方法</t>
    <rPh sb="0" eb="2">
      <t>コウジ</t>
    </rPh>
    <rPh sb="2" eb="4">
      <t>ジッシ</t>
    </rPh>
    <rPh sb="5" eb="7">
      <t>ホウホウ</t>
    </rPh>
    <phoneticPr fontId="1"/>
  </si>
  <si>
    <t>無</t>
    <phoneticPr fontId="1"/>
  </si>
  <si>
    <t>部分規制</t>
    <phoneticPr fontId="1"/>
  </si>
  <si>
    <t>仮歩道(最寄)</t>
    <phoneticPr fontId="1"/>
  </si>
  <si>
    <t>一車線規制</t>
    <rPh sb="0" eb="5">
      <t>イッシャセンキセイ</t>
    </rPh>
    <phoneticPr fontId="1"/>
  </si>
  <si>
    <t>片側通行</t>
    <rPh sb="0" eb="4">
      <t>カタガワツウコウ</t>
    </rPh>
    <phoneticPr fontId="1"/>
  </si>
  <si>
    <t>通行止</t>
    <rPh sb="0" eb="3">
      <t>ツウコウシ</t>
    </rPh>
    <phoneticPr fontId="1"/>
  </si>
  <si>
    <t>通行止(周辺迂回)</t>
    <phoneticPr fontId="1"/>
  </si>
  <si>
    <t>時間帯</t>
    <rPh sb="0" eb="3">
      <t>ジカンタイ</t>
    </rPh>
    <phoneticPr fontId="1"/>
  </si>
  <si>
    <t>夜間</t>
    <rPh sb="0" eb="2">
      <t>ヤカン</t>
    </rPh>
    <phoneticPr fontId="1"/>
  </si>
  <si>
    <t>昼夜間</t>
    <rPh sb="0" eb="3">
      <t>チュウヤカン</t>
    </rPh>
    <phoneticPr fontId="1"/>
  </si>
  <si>
    <t>車道通行止規制合計日数</t>
    <phoneticPr fontId="1"/>
  </si>
  <si>
    <t>＜ある場合は迂回路図の添付が必要＞</t>
  </si>
  <si>
    <t>路線名</t>
    <rPh sb="0" eb="3">
      <t>ロセンメイ</t>
    </rPh>
    <phoneticPr fontId="1"/>
  </si>
  <si>
    <t>場所</t>
    <rPh sb="0" eb="2">
      <t>バショ</t>
    </rPh>
    <phoneticPr fontId="1"/>
  </si>
  <si>
    <t>三田市</t>
    <rPh sb="0" eb="3">
      <t>サンダシ</t>
    </rPh>
    <phoneticPr fontId="1"/>
  </si>
  <si>
    <t>占用物件</t>
    <rPh sb="0" eb="4">
      <t>センヨウブッケン</t>
    </rPh>
    <phoneticPr fontId="1"/>
  </si>
  <si>
    <t>道路の</t>
    <rPh sb="0" eb="2">
      <t>ドウロ</t>
    </rPh>
    <phoneticPr fontId="1"/>
  </si>
  <si>
    <t>復旧方法</t>
    <rPh sb="0" eb="4">
      <t>フッキュウホウホウ</t>
    </rPh>
    <phoneticPr fontId="1"/>
  </si>
  <si>
    <t>添付書類</t>
    <rPh sb="0" eb="4">
      <t>テンプショルイ</t>
    </rPh>
    <phoneticPr fontId="1"/>
  </si>
  <si>
    <t>損害賠償責任負担請書</t>
  </si>
  <si>
    <t>道路占用料免除申請書(該当時のみ)</t>
  </si>
  <si>
    <t>位置図</t>
    <rPh sb="0" eb="3">
      <t>イチズ</t>
    </rPh>
    <phoneticPr fontId="1"/>
  </si>
  <si>
    <t>平面図</t>
    <rPh sb="0" eb="2">
      <t>ヘイメン</t>
    </rPh>
    <phoneticPr fontId="1"/>
  </si>
  <si>
    <t>断面図</t>
    <rPh sb="0" eb="2">
      <t>ダンメン</t>
    </rPh>
    <phoneticPr fontId="1"/>
  </si>
  <si>
    <t>迂回路図(車道通行止時のみ)</t>
    <phoneticPr fontId="1"/>
  </si>
  <si>
    <t>法面</t>
    <rPh sb="0" eb="2">
      <t>ノリメン</t>
    </rPh>
    <phoneticPr fontId="1"/>
  </si>
  <si>
    <t>側溝</t>
    <rPh sb="0" eb="2">
      <t>ソッコウ</t>
    </rPh>
    <phoneticPr fontId="1"/>
  </si>
  <si>
    <t>その他場所の選択</t>
    <rPh sb="2" eb="3">
      <t>タ</t>
    </rPh>
    <rPh sb="3" eb="5">
      <t>バショ</t>
    </rPh>
    <rPh sb="6" eb="8">
      <t>センタク</t>
    </rPh>
    <phoneticPr fontId="1"/>
  </si>
  <si>
    <t>地先等選択</t>
    <rPh sb="0" eb="2">
      <t>チサキ</t>
    </rPh>
    <rPh sb="2" eb="3">
      <t>トウ</t>
    </rPh>
    <rPh sb="3" eb="5">
      <t>センタク</t>
    </rPh>
    <phoneticPr fontId="1"/>
  </si>
  <si>
    <t>：</t>
    <phoneticPr fontId="1"/>
  </si>
  <si>
    <t>直接入力箇所</t>
    <rPh sb="0" eb="4">
      <t>チョクセツニュウリョク</t>
    </rPh>
    <rPh sb="4" eb="6">
      <t>カショ</t>
    </rPh>
    <phoneticPr fontId="1"/>
  </si>
  <si>
    <t>直接入力可能箇所</t>
    <rPh sb="0" eb="4">
      <t>チョクセツニュウリョク</t>
    </rPh>
    <rPh sb="4" eb="6">
      <t>カノウ</t>
    </rPh>
    <rPh sb="6" eb="8">
      <t>カショ</t>
    </rPh>
    <phoneticPr fontId="1"/>
  </si>
  <si>
    <t>選択入力箇所</t>
    <rPh sb="0" eb="2">
      <t>センタク</t>
    </rPh>
    <rPh sb="2" eb="4">
      <t>ニュウリョク</t>
    </rPh>
    <rPh sb="4" eb="6">
      <t>カショ</t>
    </rPh>
    <phoneticPr fontId="1"/>
  </si>
  <si>
    <t>選択入力可能箇所</t>
    <rPh sb="0" eb="2">
      <t>センタク</t>
    </rPh>
    <rPh sb="2" eb="4">
      <t>ニュウリョク</t>
    </rPh>
    <rPh sb="4" eb="6">
      <t>カノウ</t>
    </rPh>
    <rPh sb="6" eb="8">
      <t>カショ</t>
    </rPh>
    <phoneticPr fontId="1"/>
  </si>
  <si>
    <t>占用目的文末の選択</t>
    <rPh sb="0" eb="4">
      <t>センヨウモクテキ</t>
    </rPh>
    <rPh sb="4" eb="6">
      <t>ブンマツ</t>
    </rPh>
    <rPh sb="7" eb="9">
      <t>センタク</t>
    </rPh>
    <phoneticPr fontId="1"/>
  </si>
  <si>
    <t>のため</t>
    <phoneticPr fontId="1"/>
  </si>
  <si>
    <t>ため</t>
    <phoneticPr fontId="1"/>
  </si>
  <si>
    <t>同意書(必要時のみ)</t>
    <rPh sb="0" eb="3">
      <t>ドウイショ</t>
    </rPh>
    <rPh sb="4" eb="6">
      <t>ヒツヨウ</t>
    </rPh>
    <rPh sb="6" eb="7">
      <t>トキ</t>
    </rPh>
    <phoneticPr fontId="1"/>
  </si>
  <si>
    <t>またがってしまう場合は「印刷範囲のクリア」をせずに、縮小印刷してください。</t>
    <rPh sb="8" eb="10">
      <t>バアイ</t>
    </rPh>
    <rPh sb="26" eb="28">
      <t>シュクショウ</t>
    </rPh>
    <rPh sb="28" eb="30">
      <t>インサツ</t>
    </rPh>
    <phoneticPr fontId="1"/>
  </si>
  <si>
    <t>備考</t>
    <rPh sb="0" eb="1">
      <t>ビ</t>
    </rPh>
    <rPh sb="1" eb="2">
      <t>コウ</t>
    </rPh>
    <phoneticPr fontId="1"/>
  </si>
  <si>
    <t>については、該当するものを○で囲むこと。</t>
    <rPh sb="6" eb="8">
      <t>ガイトウ</t>
    </rPh>
    <rPh sb="15" eb="16">
      <t>カコ</t>
    </rPh>
    <phoneticPr fontId="1"/>
  </si>
  <si>
    <t>＜これより右側の列は印刷されません。＞</t>
    <rPh sb="5" eb="7">
      <t>ミギガワ</t>
    </rPh>
    <rPh sb="8" eb="9">
      <t>レツ</t>
    </rPh>
    <rPh sb="10" eb="12">
      <t>インサツ</t>
    </rPh>
    <phoneticPr fontId="1"/>
  </si>
  <si>
    <t>申請者の押印は省略することができる。</t>
    <rPh sb="0" eb="3">
      <t>シンセイシャ</t>
    </rPh>
    <rPh sb="4" eb="6">
      <t>オウイン</t>
    </rPh>
    <rPh sb="7" eb="9">
      <t>ショウリャク</t>
    </rPh>
    <phoneticPr fontId="1"/>
  </si>
  <si>
    <t>9.</t>
    <phoneticPr fontId="1"/>
  </si>
  <si>
    <t>（施主）</t>
    <rPh sb="1" eb="3">
      <t>セシュ</t>
    </rPh>
    <phoneticPr fontId="1"/>
  </si>
  <si>
    <t>← 申請日を記載してください。</t>
    <rPh sb="2" eb="4">
      <t>シンセイ</t>
    </rPh>
    <rPh sb="4" eb="5">
      <t>ビ</t>
    </rPh>
    <rPh sb="6" eb="8">
      <t>キサイ</t>
    </rPh>
    <phoneticPr fontId="1"/>
  </si>
  <si>
    <t>← 施主の住所又は所在地を記載してください。</t>
    <rPh sb="2" eb="4">
      <t>セシュ</t>
    </rPh>
    <rPh sb="5" eb="7">
      <t>ジュウショ</t>
    </rPh>
    <rPh sb="7" eb="8">
      <t>マタ</t>
    </rPh>
    <rPh sb="9" eb="12">
      <t>ショザイチ</t>
    </rPh>
    <rPh sb="13" eb="15">
      <t>キサイ</t>
    </rPh>
    <phoneticPr fontId="1"/>
  </si>
  <si>
    <t>← 担当者所属又は担当者氏名を記載してください。</t>
    <rPh sb="2" eb="4">
      <t>タントウ</t>
    </rPh>
    <rPh sb="4" eb="5">
      <t>シャ</t>
    </rPh>
    <rPh sb="5" eb="7">
      <t>ショゾク</t>
    </rPh>
    <rPh sb="7" eb="8">
      <t>マタ</t>
    </rPh>
    <rPh sb="9" eb="14">
      <t>タントウシャシメイ</t>
    </rPh>
    <rPh sb="15" eb="17">
      <t>キサイ</t>
    </rPh>
    <phoneticPr fontId="1"/>
  </si>
  <si>
    <t>← 担当者氏名を記載してください（上段で記載した場合を除く）。</t>
    <rPh sb="2" eb="5">
      <t>タントウシャ</t>
    </rPh>
    <rPh sb="5" eb="7">
      <t>シメイ</t>
    </rPh>
    <rPh sb="8" eb="10">
      <t>キサイ</t>
    </rPh>
    <rPh sb="17" eb="19">
      <t>ジョウダン</t>
    </rPh>
    <rPh sb="20" eb="22">
      <t>キサイ</t>
    </rPh>
    <rPh sb="24" eb="26">
      <t>バアイ</t>
    </rPh>
    <rPh sb="27" eb="28">
      <t>ノゾ</t>
    </rPh>
    <phoneticPr fontId="1"/>
  </si>
  <si>
    <t>← 許可時等に連絡しますので、電話番号等を記載してください。</t>
    <rPh sb="2" eb="4">
      <t>キョカ</t>
    </rPh>
    <rPh sb="4" eb="5">
      <t>ジ</t>
    </rPh>
    <rPh sb="5" eb="6">
      <t>トウ</t>
    </rPh>
    <rPh sb="7" eb="9">
      <t>レンラク</t>
    </rPh>
    <rPh sb="15" eb="19">
      <t>デンワバンゴウ</t>
    </rPh>
    <rPh sb="19" eb="20">
      <t>トウ</t>
    </rPh>
    <rPh sb="21" eb="23">
      <t>キサイ</t>
    </rPh>
    <phoneticPr fontId="1"/>
  </si>
  <si>
    <t>← 左の○印を「昼間」等の文字上に移動させてください。</t>
    <rPh sb="8" eb="10">
      <t>ヒルマ</t>
    </rPh>
    <phoneticPr fontId="1"/>
  </si>
  <si>
    <t>← 左の○印を「無」等の文字上に移動させてください。</t>
    <rPh sb="8" eb="9">
      <t>ム</t>
    </rPh>
    <phoneticPr fontId="1"/>
  </si>
  <si>
    <t>← 左の○印を添付書類の該当する文字上に
　　 移動させてください。</t>
    <rPh sb="7" eb="11">
      <t>テンプショルイ</t>
    </rPh>
    <rPh sb="12" eb="14">
      <t>ガイトウ</t>
    </rPh>
    <phoneticPr fontId="1"/>
  </si>
  <si>
    <t>第</t>
    <rPh sb="0" eb="1">
      <t>ダイ</t>
    </rPh>
    <phoneticPr fontId="1"/>
  </si>
  <si>
    <t>＜注意＞　色なしで印刷されます。</t>
    <rPh sb="5" eb="6">
      <t>イロ</t>
    </rPh>
    <rPh sb="9" eb="11">
      <t>インサツ</t>
    </rPh>
    <phoneticPr fontId="1"/>
  </si>
  <si>
    <t>名　　　称</t>
    <rPh sb="0" eb="1">
      <t>ナ</t>
    </rPh>
    <rPh sb="4" eb="5">
      <t>ショウ</t>
    </rPh>
    <phoneticPr fontId="1"/>
  </si>
  <si>
    <t>規　　　模</t>
    <rPh sb="0" eb="1">
      <t>ノリ</t>
    </rPh>
    <rPh sb="4" eb="5">
      <t>ボ</t>
    </rPh>
    <phoneticPr fontId="1"/>
  </si>
  <si>
    <t>数　　　量</t>
    <rPh sb="0" eb="1">
      <t>スウ</t>
    </rPh>
    <rPh sb="4" eb="5">
      <t>リョウ</t>
    </rPh>
    <phoneticPr fontId="1"/>
  </si>
  <si>
    <t>占用物件
の構造</t>
    <rPh sb="0" eb="4">
      <t>センヨウブッケン</t>
    </rPh>
    <rPh sb="6" eb="8">
      <t>コウゾウ</t>
    </rPh>
    <phoneticPr fontId="1"/>
  </si>
  <si>
    <r>
      <t>＜注意＞　新規、変更</t>
    </r>
    <r>
      <rPr>
        <b/>
        <u val="double"/>
        <sz val="10"/>
        <color indexed="10"/>
        <rFont val="ＭＳ 明朝"/>
        <family val="1"/>
        <charset val="128"/>
      </rPr>
      <t>(工期延長以外)</t>
    </r>
    <r>
      <rPr>
        <b/>
        <u val="double"/>
        <sz val="12"/>
        <color indexed="10"/>
        <rFont val="ＭＳ 明朝"/>
        <family val="1"/>
        <charset val="128"/>
      </rPr>
      <t>、更新、廃止の申請書に添付してください。</t>
    </r>
    <phoneticPr fontId="1"/>
  </si>
  <si>
    <t>での</t>
    <phoneticPr fontId="1"/>
  </si>
  <si>
    <t>にあたり、第三者又は市に損害を及ぼしたときは、一切の損害責任を負います。</t>
    <phoneticPr fontId="1"/>
  </si>
  <si>
    <t xml:space="preserve">← 申請書表紙の 市道路線名 </t>
    <phoneticPr fontId="1"/>
  </si>
  <si>
    <t>　　 及び「占用の目的」欄と同じ内容を記載してください。</t>
    <rPh sb="16" eb="18">
      <t>ナイヨウ</t>
    </rPh>
    <rPh sb="19" eb="21">
      <t>キサイ</t>
    </rPh>
    <phoneticPr fontId="1"/>
  </si>
  <si>
    <t>← 施主の氏名又は名称及び代表者氏名を記載してください。
　　 押印は省略することができます。</t>
    <rPh sb="19" eb="21">
      <t>キサイ</t>
    </rPh>
    <rPh sb="32" eb="34">
      <t>オウイン</t>
    </rPh>
    <rPh sb="35" eb="37">
      <t>ショウリャク</t>
    </rPh>
    <phoneticPr fontId="1"/>
  </si>
  <si>
    <t>第2条</t>
    <phoneticPr fontId="1"/>
  </si>
  <si>
    <t>第</t>
  </si>
  <si>
    <t>免除規定の号数の選択</t>
    <rPh sb="0" eb="4">
      <t>メンジョキテイ</t>
    </rPh>
    <rPh sb="5" eb="7">
      <t>ゴウスウ</t>
    </rPh>
    <rPh sb="8" eb="10">
      <t>センタク</t>
    </rPh>
    <phoneticPr fontId="1"/>
  </si>
  <si>
    <t>2,3</t>
    <phoneticPr fontId="1"/>
  </si>
  <si>
    <t>＜注意＞　免除規定に該当する場合のみ添付してください。</t>
    <phoneticPr fontId="1"/>
  </si>
  <si>
    <t>← 日付（申請書表紙の申請日と同じかそれ以前の日付）を記載してください。</t>
    <rPh sb="5" eb="8">
      <t>シンセイショ</t>
    </rPh>
    <rPh sb="8" eb="10">
      <t>ヒョウシ</t>
    </rPh>
    <rPh sb="15" eb="16">
      <t>オナ</t>
    </rPh>
    <rPh sb="27" eb="29">
      <t>キサイ</t>
    </rPh>
    <phoneticPr fontId="1"/>
  </si>
  <si>
    <r>
      <rPr>
        <b/>
        <u/>
        <sz val="10"/>
        <color theme="1"/>
        <rFont val="ＭＳ 明朝"/>
        <family val="1"/>
        <charset val="128"/>
      </rPr>
      <t>公共・公益</t>
    </r>
    <r>
      <rPr>
        <sz val="10"/>
        <color theme="1"/>
        <rFont val="ＭＳ 明朝"/>
        <family val="1"/>
        <charset val="128"/>
      </rPr>
      <t>　＝　地方財政法(昭和23年法律第109号)第6条に規定する公営企業その他公益のために占用するとき。</t>
    </r>
    <rPh sb="0" eb="2">
      <t>コウキョウ</t>
    </rPh>
    <rPh sb="3" eb="5">
      <t>コウエキ</t>
    </rPh>
    <rPh sb="8" eb="10">
      <t>チホウ</t>
    </rPh>
    <phoneticPr fontId="1"/>
  </si>
  <si>
    <t>同　　意　　書</t>
    <phoneticPr fontId="1"/>
  </si>
  <si>
    <t>氏　名</t>
    <rPh sb="0" eb="1">
      <t>シ</t>
    </rPh>
    <rPh sb="2" eb="3">
      <t>ナ</t>
    </rPh>
    <phoneticPr fontId="1"/>
  </si>
  <si>
    <t>組織名</t>
    <rPh sb="0" eb="2">
      <t>ソシキ</t>
    </rPh>
    <phoneticPr fontId="1"/>
  </si>
  <si>
    <t>このたび、下記の法定外公共物を</t>
    <phoneticPr fontId="1"/>
  </si>
  <si>
    <t>することに同意します。</t>
    <phoneticPr fontId="1"/>
  </si>
  <si>
    <t>種 類</t>
    <rPh sb="0" eb="1">
      <t>シュ</t>
    </rPh>
    <rPh sb="2" eb="3">
      <t>タグイ</t>
    </rPh>
    <phoneticPr fontId="1"/>
  </si>
  <si>
    <t>里　道</t>
    <rPh sb="0" eb="1">
      <t>サト</t>
    </rPh>
    <rPh sb="2" eb="3">
      <t>ミチ</t>
    </rPh>
    <phoneticPr fontId="1"/>
  </si>
  <si>
    <t>水　路</t>
    <rPh sb="0" eb="1">
      <t>ミズ</t>
    </rPh>
    <rPh sb="2" eb="3">
      <t>ロ</t>
    </rPh>
    <phoneticPr fontId="1"/>
  </si>
  <si>
    <t>← 同意日を記載してください。</t>
    <rPh sb="2" eb="5">
      <t>ドウイビ</t>
    </rPh>
    <rPh sb="6" eb="8">
      <t>キサイ</t>
    </rPh>
    <phoneticPr fontId="1"/>
  </si>
  <si>
    <t>← 同意者の住所、組織名(団体名)、氏名を記載してください。</t>
    <rPh sb="9" eb="12">
      <t>ソシキメイ</t>
    </rPh>
    <rPh sb="21" eb="23">
      <t>キサイ</t>
    </rPh>
    <phoneticPr fontId="1"/>
  </si>
  <si>
    <t>← 氏名について、自署した場合は押印を省略することができます。</t>
    <rPh sb="2" eb="4">
      <t>シメイ</t>
    </rPh>
    <rPh sb="9" eb="11">
      <t>ジショ</t>
    </rPh>
    <rPh sb="13" eb="15">
      <t>バアイ</t>
    </rPh>
    <phoneticPr fontId="1"/>
  </si>
  <si>
    <t>← 上記に該当がない場合は、「その他」に○印を移動させ
　（　）内に内容を記載してください。</t>
    <rPh sb="2" eb="4">
      <t>ジョウキ</t>
    </rPh>
    <rPh sb="5" eb="7">
      <t>ガイトウ</t>
    </rPh>
    <rPh sb="10" eb="12">
      <t>バアイ</t>
    </rPh>
    <rPh sb="17" eb="18">
      <t>タ</t>
    </rPh>
    <rPh sb="32" eb="33">
      <t>ナイ</t>
    </rPh>
    <rPh sb="34" eb="36">
      <t>ナイヨウ</t>
    </rPh>
    <rPh sb="37" eb="39">
      <t>キサイ</t>
    </rPh>
    <phoneticPr fontId="1"/>
  </si>
  <si>
    <t>改築</t>
    <phoneticPr fontId="1"/>
  </si>
  <si>
    <t>掘削</t>
    <rPh sb="0" eb="2">
      <t>クッサク</t>
    </rPh>
    <phoneticPr fontId="1"/>
  </si>
  <si>
    <t>のみ、農会長や水利組合長、自治区長や自治会長等の同意書を添付してください。</t>
    <phoneticPr fontId="1"/>
  </si>
  <si>
    <t>発 第</t>
    <rPh sb="0" eb="1">
      <t>ハツ</t>
    </rPh>
    <rPh sb="2" eb="3">
      <t>ダイ</t>
    </rPh>
    <phoneticPr fontId="1"/>
  </si>
  <si>
    <t>（↑ただし許可期間内に限る）</t>
    <phoneticPr fontId="1"/>
  </si>
  <si>
    <t>（掘削がある場合のみ）</t>
    <rPh sb="1" eb="3">
      <t>クッサク</t>
    </rPh>
    <rPh sb="6" eb="8">
      <t>バアイ</t>
    </rPh>
    <phoneticPr fontId="1"/>
  </si>
  <si>
    <t>特記事項</t>
    <rPh sb="0" eb="4">
      <t>トッキジコウ</t>
    </rPh>
    <phoneticPr fontId="1"/>
  </si>
  <si>
    <t>○ 提出は必要事項を記入のうえ、本紙のみ１部提出すること。</t>
    <rPh sb="2" eb="4">
      <t>テイシュツ</t>
    </rPh>
    <rPh sb="5" eb="7">
      <t>ヒツヨウ</t>
    </rPh>
    <rPh sb="7" eb="9">
      <t>ジコウ</t>
    </rPh>
    <rPh sb="10" eb="12">
      <t>キニュウ</t>
    </rPh>
    <rPh sb="16" eb="18">
      <t>ホンシ</t>
    </rPh>
    <rPh sb="21" eb="22">
      <t>ブ</t>
    </rPh>
    <rPh sb="22" eb="24">
      <t>テイシュツ</t>
    </rPh>
    <phoneticPr fontId="13"/>
  </si>
  <si>
    <t>場合は空白で可能）</t>
    <rPh sb="0" eb="2">
      <t>バアイ</t>
    </rPh>
    <phoneticPr fontId="1"/>
  </si>
  <si>
    <t>（↑左欄に日付を入れた</t>
    <phoneticPr fontId="1"/>
  </si>
  <si>
    <t>工事等の場所</t>
    <rPh sb="4" eb="6">
      <t>バショ</t>
    </rPh>
    <phoneticPr fontId="1"/>
  </si>
  <si>
    <t>工事等の期間</t>
    <rPh sb="4" eb="6">
      <t>キカン</t>
    </rPh>
    <phoneticPr fontId="1"/>
  </si>
  <si>
    <t>）第</t>
    <rPh sb="1" eb="2">
      <t>ダイ</t>
    </rPh>
    <phoneticPr fontId="1"/>
  </si>
  <si>
    <t>年</t>
    <phoneticPr fontId="1"/>
  </si>
  <si>
    <t>月</t>
    <phoneticPr fontId="1"/>
  </si>
  <si>
    <t>日</t>
    <phoneticPr fontId="1"/>
  </si>
  <si>
    <t>○ 提出は必要事項を記入のうえ、許可を受けた工事等の</t>
    <phoneticPr fontId="13"/>
  </si>
  <si>
    <t>写真（着手前、工事中、完了後）を添付し、１部提出すること。</t>
  </si>
  <si>
    <t>完了</t>
    <rPh sb="0" eb="2">
      <t>カンリョウ</t>
    </rPh>
    <phoneticPr fontId="1"/>
  </si>
  <si>
    <t>← 提出日を記載してください。</t>
    <rPh sb="2" eb="5">
      <t>テイシュツビ</t>
    </rPh>
    <rPh sb="6" eb="8">
      <t>キサイ</t>
    </rPh>
    <phoneticPr fontId="1"/>
  </si>
  <si>
    <t>← 許可日・許可番号を記載してください。</t>
    <rPh sb="2" eb="5">
      <t>キョカビ</t>
    </rPh>
    <rPh sb="6" eb="10">
      <t>キョカバンゴウ</t>
    </rPh>
    <rPh sb="11" eb="13">
      <t>キサイ</t>
    </rPh>
    <phoneticPr fontId="1"/>
  </si>
  <si>
    <t>← 枠内に必要事項を記載してください。</t>
    <phoneticPr fontId="1"/>
  </si>
  <si>
    <t>舗装本復旧実施業者 ：</t>
    <rPh sb="0" eb="2">
      <t>ホソウ</t>
    </rPh>
    <rPh sb="2" eb="3">
      <t>ホン</t>
    </rPh>
    <rPh sb="3" eb="5">
      <t>フッキュウ</t>
    </rPh>
    <rPh sb="5" eb="7">
      <t>ジッシ</t>
    </rPh>
    <rPh sb="7" eb="9">
      <t>ギョウシャ</t>
    </rPh>
    <phoneticPr fontId="14"/>
  </si>
  <si>
    <t>← 提出部数、添付写真についてご注意ください。</t>
    <rPh sb="2" eb="4">
      <t>テイシュツ</t>
    </rPh>
    <rPh sb="4" eb="6">
      <t>ブスウ</t>
    </rPh>
    <phoneticPr fontId="1"/>
  </si>
  <si>
    <t>（掘削があった場合のみ）</t>
    <rPh sb="1" eb="3">
      <t>クッサク</t>
    </rPh>
    <rPh sb="7" eb="9">
      <t>バアイ</t>
    </rPh>
    <phoneticPr fontId="1"/>
  </si>
  <si>
    <t>またがってしまう場合は「印刷範囲のクリア」をせずに、縮小印刷してください。</t>
    <phoneticPr fontId="1"/>
  </si>
  <si>
    <t>＜これより上側の行は印刷されません。＞　</t>
    <rPh sb="5" eb="7">
      <t>ウエガワ</t>
    </rPh>
    <phoneticPr fontId="1"/>
  </si>
  <si>
    <t>← 提出部数についてご注意ください。</t>
    <rPh sb="2" eb="6">
      <t>テイシュツブスウ</t>
    </rPh>
    <rPh sb="11" eb="13">
      <t>チュウイ</t>
    </rPh>
    <phoneticPr fontId="1"/>
  </si>
  <si>
    <t>≪注意≫　市道と重複する法定外公共物（水路、里道のみ）に同時占用（使用）する場合</t>
    <rPh sb="19" eb="21">
      <t>スイロ</t>
    </rPh>
    <rPh sb="22" eb="24">
      <t>リドウ</t>
    </rPh>
    <phoneticPr fontId="1"/>
  </si>
  <si>
    <t>あて</t>
    <phoneticPr fontId="1"/>
  </si>
  <si>
    <t>損害賠償責任負担請書</t>
    <rPh sb="0" eb="1">
      <t>ソン</t>
    </rPh>
    <rPh sb="1" eb="2">
      <t>ガイ</t>
    </rPh>
    <rPh sb="2" eb="3">
      <t>バイ</t>
    </rPh>
    <rPh sb="3" eb="4">
      <t>ショウ</t>
    </rPh>
    <rPh sb="4" eb="5">
      <t>セキ</t>
    </rPh>
    <rPh sb="5" eb="6">
      <t>ニン</t>
    </rPh>
    <rPh sb="6" eb="7">
      <t>フ</t>
    </rPh>
    <rPh sb="7" eb="8">
      <t>タン</t>
    </rPh>
    <rPh sb="8" eb="9">
      <t>ショウ</t>
    </rPh>
    <rPh sb="9" eb="10">
      <t>ショ</t>
    </rPh>
    <phoneticPr fontId="1"/>
  </si>
  <si>
    <t>道路占用料免除申請書</t>
    <phoneticPr fontId="1"/>
  </si>
  <si>
    <t>← 施主の住所又は所在地を記載してください。</t>
    <phoneticPr fontId="1"/>
  </si>
  <si>
    <t xml:space="preserve"> その他</t>
    <rPh sb="3" eb="4">
      <t>タ</t>
    </rPh>
    <phoneticPr fontId="1"/>
  </si>
  <si>
    <r>
      <t>占用期間が</t>
    </r>
    <r>
      <rPr>
        <b/>
        <u/>
        <sz val="10"/>
        <color theme="1"/>
        <rFont val="ＭＳ 明朝"/>
        <family val="1"/>
        <charset val="128"/>
      </rPr>
      <t>10日未満（＝9日以内）</t>
    </r>
    <r>
      <rPr>
        <sz val="10"/>
        <color theme="1"/>
        <rFont val="ＭＳ 明朝"/>
        <family val="1"/>
        <charset val="128"/>
      </rPr>
      <t>のとき。</t>
    </r>
    <rPh sb="13" eb="14">
      <t>ヒ</t>
    </rPh>
    <rPh sb="14" eb="16">
      <t>イナイ</t>
    </rPh>
    <phoneticPr fontId="1"/>
  </si>
  <si>
    <r>
      <rPr>
        <b/>
        <u/>
        <sz val="10"/>
        <color theme="1"/>
        <rFont val="ＭＳ 明朝"/>
        <family val="1"/>
        <charset val="128"/>
      </rPr>
      <t>敷地への出入りのための蓋類等</t>
    </r>
    <r>
      <rPr>
        <sz val="10"/>
        <color theme="1"/>
        <rFont val="ＭＳ 明朝"/>
        <family val="1"/>
        <charset val="128"/>
      </rPr>
      <t>　＝　沿道の土地から道路に出入する道路の設置のために占用するとき。</t>
    </r>
    <rPh sb="0" eb="2">
      <t>シキチ</t>
    </rPh>
    <rPh sb="4" eb="6">
      <t>デハイ</t>
    </rPh>
    <rPh sb="11" eb="12">
      <t>フタ</t>
    </rPh>
    <rPh sb="12" eb="13">
      <t>ルイ</t>
    </rPh>
    <rPh sb="13" eb="14">
      <t>トウ</t>
    </rPh>
    <rPh sb="17" eb="19">
      <t>エンドウ</t>
    </rPh>
    <phoneticPr fontId="1"/>
  </si>
  <si>
    <r>
      <rPr>
        <b/>
        <u/>
        <sz val="10"/>
        <color theme="1"/>
        <rFont val="ＭＳ 明朝"/>
        <family val="1"/>
        <charset val="128"/>
      </rPr>
      <t>水道や用水引込、雨水排水等</t>
    </r>
    <r>
      <rPr>
        <sz val="10"/>
        <color theme="1"/>
        <rFont val="ＭＳ 明朝"/>
        <family val="1"/>
        <charset val="128"/>
      </rPr>
      <t>　＝　かんがい用水、自家用飲料水、雨水等の送水管又は排水管を埋設するために占用するとき。</t>
    </r>
    <rPh sb="0" eb="2">
      <t>スイドウ</t>
    </rPh>
    <rPh sb="3" eb="5">
      <t>ヨウスイ</t>
    </rPh>
    <rPh sb="5" eb="7">
      <t>ヒキコミ</t>
    </rPh>
    <rPh sb="8" eb="12">
      <t>ウスイハイスイ</t>
    </rPh>
    <rPh sb="12" eb="13">
      <t>トウ</t>
    </rPh>
    <phoneticPr fontId="1"/>
  </si>
  <si>
    <r>
      <t>申請内容が</t>
    </r>
    <r>
      <rPr>
        <b/>
        <u/>
        <sz val="10"/>
        <color theme="1"/>
        <rFont val="ＭＳ 明朝"/>
        <family val="1"/>
        <charset val="128"/>
      </rPr>
      <t>2号と3号の両方に該当</t>
    </r>
    <r>
      <rPr>
        <sz val="10"/>
        <color theme="1"/>
        <rFont val="ＭＳ 明朝"/>
        <family val="1"/>
        <charset val="128"/>
      </rPr>
      <t>する場合。</t>
    </r>
    <rPh sb="2" eb="4">
      <t>ナイヨウ</t>
    </rPh>
    <phoneticPr fontId="1"/>
  </si>
  <si>
    <t>← 該当する免除規定の号数を、以下を参考に選択してください。</t>
    <rPh sb="12" eb="13">
      <t>スウ</t>
    </rPh>
    <rPh sb="15" eb="17">
      <t>イカ</t>
    </rPh>
    <rPh sb="18" eb="20">
      <t>サンコウ</t>
    </rPh>
    <rPh sb="21" eb="23">
      <t>センタク</t>
    </rPh>
    <phoneticPr fontId="1"/>
  </si>
  <si>
    <t>車道　無</t>
    <rPh sb="0" eb="2">
      <t>シャドウ</t>
    </rPh>
    <rPh sb="3" eb="4">
      <t>ナシ</t>
    </rPh>
    <phoneticPr fontId="1"/>
  </si>
  <si>
    <t>車道　部分規制</t>
    <rPh sb="0" eb="2">
      <t>シャドウ</t>
    </rPh>
    <rPh sb="3" eb="7">
      <t>ブブンキセイ</t>
    </rPh>
    <phoneticPr fontId="1"/>
  </si>
  <si>
    <t>車道　一車線規制</t>
    <rPh sb="0" eb="2">
      <t>シャドウ</t>
    </rPh>
    <rPh sb="3" eb="8">
      <t>イッシャセンキセイ</t>
    </rPh>
    <phoneticPr fontId="1"/>
  </si>
  <si>
    <t>車道　片側通行</t>
    <rPh sb="0" eb="2">
      <t>シャドウ</t>
    </rPh>
    <rPh sb="3" eb="7">
      <t>カタガワツウコウ</t>
    </rPh>
    <phoneticPr fontId="1"/>
  </si>
  <si>
    <t>車道　通行止</t>
    <rPh sb="0" eb="2">
      <t>シャドウ</t>
    </rPh>
    <rPh sb="3" eb="6">
      <t>ツウコウシ</t>
    </rPh>
    <phoneticPr fontId="1"/>
  </si>
  <si>
    <t>歩道　無</t>
    <rPh sb="0" eb="2">
      <t>ホドウ</t>
    </rPh>
    <rPh sb="3" eb="4">
      <t>ナシ</t>
    </rPh>
    <phoneticPr fontId="1"/>
  </si>
  <si>
    <t>歩道　部分規制</t>
    <rPh sb="0" eb="2">
      <t>ホドウ</t>
    </rPh>
    <rPh sb="3" eb="7">
      <t>ブブンキセイ</t>
    </rPh>
    <phoneticPr fontId="1"/>
  </si>
  <si>
    <t>歩道　仮歩道(最寄)</t>
    <rPh sb="0" eb="2">
      <t>ホドウ</t>
    </rPh>
    <rPh sb="3" eb="6">
      <t>カリホドウ</t>
    </rPh>
    <rPh sb="7" eb="9">
      <t>モヨ</t>
    </rPh>
    <phoneticPr fontId="1"/>
  </si>
  <si>
    <t>歩道　通行止(周辺迂回)</t>
    <rPh sb="0" eb="2">
      <t>ホドウ</t>
    </rPh>
    <rPh sb="3" eb="6">
      <t>ツウコウシ</t>
    </rPh>
    <rPh sb="7" eb="11">
      <t>シュウヘンウカイ</t>
    </rPh>
    <phoneticPr fontId="1"/>
  </si>
  <si>
    <t>：</t>
    <phoneticPr fontId="1"/>
  </si>
  <si>
    <t>車道ではない、または車道部で交通規制をしない場合。</t>
    <rPh sb="0" eb="2">
      <t>シャドウ</t>
    </rPh>
    <rPh sb="10" eb="13">
      <t>シャドウブ</t>
    </rPh>
    <rPh sb="14" eb="18">
      <t>コウツウキセイ</t>
    </rPh>
    <rPh sb="22" eb="24">
      <t>バアイ</t>
    </rPh>
    <phoneticPr fontId="1"/>
  </si>
  <si>
    <t>車道部で、通常の通行を確保しながら路側等のみの交通規制をする場合。</t>
    <rPh sb="0" eb="3">
      <t>シャドウブ</t>
    </rPh>
    <rPh sb="5" eb="7">
      <t>ツウジョウ</t>
    </rPh>
    <rPh sb="8" eb="10">
      <t>ツウコウ</t>
    </rPh>
    <rPh sb="11" eb="13">
      <t>カクホ</t>
    </rPh>
    <rPh sb="17" eb="19">
      <t>ロソク</t>
    </rPh>
    <rPh sb="19" eb="20">
      <t>トウ</t>
    </rPh>
    <rPh sb="23" eb="27">
      <t>コウツウキセイ</t>
    </rPh>
    <rPh sb="30" eb="32">
      <t>バアイ</t>
    </rPh>
    <phoneticPr fontId="1"/>
  </si>
  <si>
    <t>片側2車線以上の道路で、そのうち1車線の交通規制をする場合。</t>
    <rPh sb="0" eb="2">
      <t>カタガワ</t>
    </rPh>
    <rPh sb="3" eb="5">
      <t>シャセン</t>
    </rPh>
    <rPh sb="5" eb="7">
      <t>イジョウ</t>
    </rPh>
    <rPh sb="8" eb="10">
      <t>ドウロ</t>
    </rPh>
    <rPh sb="17" eb="19">
      <t>シャセン</t>
    </rPh>
    <rPh sb="20" eb="24">
      <t>コウツウキセイ</t>
    </rPh>
    <rPh sb="27" eb="29">
      <t>バアイ</t>
    </rPh>
    <phoneticPr fontId="1"/>
  </si>
  <si>
    <t>車道部で、片側通行の交通規制をする場合。</t>
    <rPh sb="0" eb="3">
      <t>シャドウブ</t>
    </rPh>
    <rPh sb="5" eb="9">
      <t>カタガワツウコウ</t>
    </rPh>
    <rPh sb="10" eb="14">
      <t>コウツウキセイ</t>
    </rPh>
    <rPh sb="17" eb="19">
      <t>バアイ</t>
    </rPh>
    <phoneticPr fontId="1"/>
  </si>
  <si>
    <r>
      <t xml:space="preserve">車道部で、通行止の交通規制をする場合。 → </t>
    </r>
    <r>
      <rPr>
        <u/>
        <sz val="10"/>
        <color rgb="FFFF0000"/>
        <rFont val="ＭＳ 明朝"/>
        <family val="1"/>
        <charset val="128"/>
      </rPr>
      <t>「車道通行止規制合計日数」の欄に日数の入力と、迂回路図を添付してください。</t>
    </r>
    <rPh sb="0" eb="3">
      <t>シャドウブ</t>
    </rPh>
    <rPh sb="5" eb="8">
      <t>ツウコウシ</t>
    </rPh>
    <rPh sb="9" eb="13">
      <t>コウツウキセイ</t>
    </rPh>
    <rPh sb="16" eb="18">
      <t>バアイ</t>
    </rPh>
    <rPh sb="23" eb="25">
      <t>シャドウ</t>
    </rPh>
    <rPh sb="25" eb="27">
      <t>ツウコウ</t>
    </rPh>
    <rPh sb="27" eb="28">
      <t>シ</t>
    </rPh>
    <rPh sb="28" eb="30">
      <t>キセイ</t>
    </rPh>
    <rPh sb="30" eb="34">
      <t>ゴウケイニッスウ</t>
    </rPh>
    <rPh sb="36" eb="37">
      <t>ラン</t>
    </rPh>
    <rPh sb="38" eb="40">
      <t>ニッスウ</t>
    </rPh>
    <rPh sb="41" eb="43">
      <t>ニュウリョク</t>
    </rPh>
    <rPh sb="45" eb="49">
      <t>ウカイロズ</t>
    </rPh>
    <rPh sb="50" eb="52">
      <t>テンプ</t>
    </rPh>
    <phoneticPr fontId="1"/>
  </si>
  <si>
    <t>歩道ではない、または歩道部で交通規制をしない場合。</t>
    <rPh sb="0" eb="2">
      <t>ホドウ</t>
    </rPh>
    <rPh sb="10" eb="12">
      <t>ホドウ</t>
    </rPh>
    <phoneticPr fontId="1"/>
  </si>
  <si>
    <t>歩道部で、通常の通行を確保しながら路側等のみの交通規制をする場合。</t>
    <rPh sb="0" eb="1">
      <t>ホ</t>
    </rPh>
    <phoneticPr fontId="1"/>
  </si>
  <si>
    <t>歩道部を通行止とし、その交通規制区域の最寄に仮歩道を設ける場合。</t>
    <rPh sb="0" eb="3">
      <t>ホドウブ</t>
    </rPh>
    <rPh sb="4" eb="7">
      <t>ツウコウシ</t>
    </rPh>
    <rPh sb="12" eb="16">
      <t>コウツウキセイ</t>
    </rPh>
    <rPh sb="16" eb="18">
      <t>クイキ</t>
    </rPh>
    <rPh sb="19" eb="21">
      <t>モヨ</t>
    </rPh>
    <rPh sb="22" eb="23">
      <t>カリ</t>
    </rPh>
    <rPh sb="23" eb="25">
      <t>ホドウ</t>
    </rPh>
    <rPh sb="26" eb="27">
      <t>モウ</t>
    </rPh>
    <rPh sb="29" eb="31">
      <t>バアイ</t>
    </rPh>
    <phoneticPr fontId="1"/>
  </si>
  <si>
    <t>歩道部を通行止とし、その対面にある歩道等へ迂回をさせる場合。</t>
    <rPh sb="0" eb="3">
      <t>ホドウブ</t>
    </rPh>
    <rPh sb="4" eb="7">
      <t>ツウコウシ</t>
    </rPh>
    <rPh sb="12" eb="14">
      <t>タイメン</t>
    </rPh>
    <rPh sb="17" eb="19">
      <t>ホドウ</t>
    </rPh>
    <rPh sb="19" eb="20">
      <t>トウ</t>
    </rPh>
    <rPh sb="21" eb="23">
      <t>ウカイ</t>
    </rPh>
    <rPh sb="27" eb="29">
      <t>バアイ</t>
    </rPh>
    <phoneticPr fontId="1"/>
  </si>
  <si>
    <t>工事の期間
作業の期間</t>
    <rPh sb="0" eb="2">
      <t>コウジ</t>
    </rPh>
    <rPh sb="3" eb="5">
      <t>キカン</t>
    </rPh>
    <rPh sb="6" eb="8">
      <t>サギョウ</t>
    </rPh>
    <rPh sb="9" eb="11">
      <t>キカン</t>
    </rPh>
    <phoneticPr fontId="1"/>
  </si>
  <si>
    <t>－</t>
    <phoneticPr fontId="1"/>
  </si>
  <si>
    <t>日付け</t>
    <rPh sb="0" eb="1">
      <t>ヒ</t>
    </rPh>
    <rPh sb="1" eb="2">
      <t>ツ</t>
    </rPh>
    <phoneticPr fontId="1"/>
  </si>
  <si>
    <t>← 変更、更新、廃止の場合は、従前許可書の番号と許可年月日を記載してください。
　 複数の従前許可書がある場合は代表1件を記載し、「他○」件と記載してください。</t>
    <rPh sb="2" eb="4">
      <t>ヘンコウ</t>
    </rPh>
    <rPh sb="5" eb="7">
      <t>コウシン</t>
    </rPh>
    <rPh sb="8" eb="10">
      <t>ハイシ</t>
    </rPh>
    <rPh sb="11" eb="13">
      <t>バアイ</t>
    </rPh>
    <rPh sb="15" eb="17">
      <t>ジュウゼン</t>
    </rPh>
    <rPh sb="17" eb="19">
      <t>キョカ</t>
    </rPh>
    <rPh sb="19" eb="20">
      <t>ショ</t>
    </rPh>
    <rPh sb="21" eb="23">
      <t>バンゴウ</t>
    </rPh>
    <rPh sb="24" eb="26">
      <t>キョカ</t>
    </rPh>
    <rPh sb="26" eb="29">
      <t>ネンガッピ</t>
    </rPh>
    <rPh sb="30" eb="32">
      <t>キサイ</t>
    </rPh>
    <rPh sb="42" eb="44">
      <t>フクスウ</t>
    </rPh>
    <rPh sb="45" eb="47">
      <t>ジュウゼン</t>
    </rPh>
    <rPh sb="47" eb="50">
      <t>キョカショ</t>
    </rPh>
    <rPh sb="53" eb="55">
      <t>バアイ</t>
    </rPh>
    <rPh sb="56" eb="58">
      <t>ダイヒョウ</t>
    </rPh>
    <rPh sb="59" eb="60">
      <t>ケン</t>
    </rPh>
    <rPh sb="61" eb="63">
      <t>キサイ</t>
    </rPh>
    <rPh sb="66" eb="67">
      <t>ホカ</t>
    </rPh>
    <rPh sb="69" eb="70">
      <t>ケン</t>
    </rPh>
    <rPh sb="71" eb="73">
      <t>キサイ</t>
    </rPh>
    <phoneticPr fontId="1"/>
  </si>
  <si>
    <r>
      <t>＜注意＞　新規、変更</t>
    </r>
    <r>
      <rPr>
        <b/>
        <u val="double"/>
        <sz val="10"/>
        <color indexed="10"/>
        <rFont val="ＭＳ 明朝"/>
        <family val="1"/>
        <charset val="128"/>
      </rPr>
      <t>(工期延長以外)</t>
    </r>
    <r>
      <rPr>
        <b/>
        <u val="double"/>
        <sz val="12"/>
        <color indexed="10"/>
        <rFont val="ＭＳ 明朝"/>
        <family val="1"/>
        <charset val="128"/>
      </rPr>
      <t>、廃止の場合のみ、許可後に提出してください。</t>
    </r>
    <rPh sb="1" eb="3">
      <t>チュウイ</t>
    </rPh>
    <rPh sb="5" eb="7">
      <t>シンキ</t>
    </rPh>
    <rPh sb="19" eb="21">
      <t>ハイシ</t>
    </rPh>
    <rPh sb="22" eb="24">
      <t>バアイ</t>
    </rPh>
    <rPh sb="27" eb="29">
      <t>キョカ</t>
    </rPh>
    <rPh sb="29" eb="30">
      <t>ゴ</t>
    </rPh>
    <rPh sb="31" eb="33">
      <t>テイシュツ</t>
    </rPh>
    <phoneticPr fontId="1"/>
  </si>
  <si>
    <r>
      <t>＜注意＞　新規、変更</t>
    </r>
    <r>
      <rPr>
        <b/>
        <u val="double"/>
        <sz val="10"/>
        <color indexed="10"/>
        <rFont val="ＭＳ 明朝"/>
        <family val="1"/>
        <charset val="128"/>
      </rPr>
      <t>(工期延長以外)</t>
    </r>
    <r>
      <rPr>
        <b/>
        <u val="double"/>
        <sz val="12"/>
        <color indexed="10"/>
        <rFont val="ＭＳ 明朝"/>
        <family val="1"/>
        <charset val="128"/>
      </rPr>
      <t>、廃止の場合のみ、完了後に提出してください。</t>
    </r>
    <rPh sb="1" eb="3">
      <t>チュウイ</t>
    </rPh>
    <rPh sb="5" eb="7">
      <t>シンキ</t>
    </rPh>
    <rPh sb="19" eb="21">
      <t>ハイシ</t>
    </rPh>
    <rPh sb="22" eb="24">
      <t>バアイ</t>
    </rPh>
    <rPh sb="27" eb="30">
      <t>カンリョウゴ</t>
    </rPh>
    <rPh sb="31" eb="33">
      <t>テイシュツ</t>
    </rPh>
    <phoneticPr fontId="1"/>
  </si>
  <si>
    <t>その他</t>
    <rPh sb="2" eb="3">
      <t>タ</t>
    </rPh>
    <phoneticPr fontId="1"/>
  </si>
  <si>
    <t>(</t>
    <phoneticPr fontId="1"/>
  </si>
  <si>
    <t>)</t>
    <phoneticPr fontId="1"/>
  </si>
  <si>
    <t>占用、使用</t>
    <rPh sb="3" eb="5">
      <t>シヨウ</t>
    </rPh>
    <phoneticPr fontId="1"/>
  </si>
  <si>
    <t>＜注意＞ 本シートは、印刷および提出する必要はありません。</t>
    <rPh sb="1" eb="3">
      <t>チュウイ</t>
    </rPh>
    <rPh sb="5" eb="6">
      <t>ホン</t>
    </rPh>
    <rPh sb="11" eb="13">
      <t>インサツ</t>
    </rPh>
    <rPh sb="16" eb="18">
      <t>テイシュツ</t>
    </rPh>
    <rPh sb="20" eb="22">
      <t>ヒツヨウ</t>
    </rPh>
    <phoneticPr fontId="1"/>
  </si>
  <si>
    <t>で許可のあった</t>
    <rPh sb="1" eb="3">
      <t>キョカ</t>
    </rPh>
    <phoneticPr fontId="1"/>
  </si>
  <si>
    <t>工事等について、着手しますので本書を提出します。</t>
    <rPh sb="0" eb="3">
      <t>コウジトウ</t>
    </rPh>
    <phoneticPr fontId="1"/>
  </si>
  <si>
    <t>道・法の選択</t>
    <rPh sb="0" eb="1">
      <t>ドウ</t>
    </rPh>
    <rPh sb="2" eb="3">
      <t>ホウ</t>
    </rPh>
    <rPh sb="4" eb="6">
      <t>センタク</t>
    </rPh>
    <phoneticPr fontId="1"/>
  </si>
  <si>
    <t>法</t>
    <rPh sb="0" eb="1">
      <t>ホウ</t>
    </rPh>
    <phoneticPr fontId="1"/>
  </si>
  <si>
    <t>工事等について、完了しましたので本書を提出します。</t>
    <rPh sb="0" eb="3">
      <t>コウジトウ</t>
    </rPh>
    <phoneticPr fontId="1"/>
  </si>
  <si>
    <t>原 状 回 復</t>
  </si>
  <si>
    <t xml:space="preserve"> 氏名を記載するとともに、「担当者」の欄に所属・氏名を記載すること。</t>
    <rPh sb="1" eb="3">
      <t>シメイ</t>
    </rPh>
    <rPh sb="14" eb="17">
      <t>タントウシャ</t>
    </rPh>
    <rPh sb="19" eb="20">
      <t>ラン</t>
    </rPh>
    <rPh sb="21" eb="23">
      <t>ショゾク</t>
    </rPh>
    <rPh sb="24" eb="26">
      <t>シメイ</t>
    </rPh>
    <rPh sb="27" eb="29">
      <t>キサイ</t>
    </rPh>
    <phoneticPr fontId="1"/>
  </si>
  <si>
    <t>申請者が法人である場合には、「住所」の欄には主たる事務所の所在地、「氏名」の欄には名称及び代表者の</t>
    <rPh sb="0" eb="3">
      <t>シンセイシャ</t>
    </rPh>
    <rPh sb="4" eb="6">
      <t>ホウジン</t>
    </rPh>
    <rPh sb="9" eb="11">
      <t>バアイ</t>
    </rPh>
    <rPh sb="15" eb="17">
      <t>ジュウショ</t>
    </rPh>
    <rPh sb="19" eb="20">
      <t>ラン</t>
    </rPh>
    <rPh sb="22" eb="23">
      <t>シュ</t>
    </rPh>
    <rPh sb="25" eb="27">
      <t>ジム</t>
    </rPh>
    <rPh sb="27" eb="28">
      <t>ジョ</t>
    </rPh>
    <rPh sb="29" eb="32">
      <t>ショザイチ</t>
    </rPh>
    <rPh sb="34" eb="36">
      <t>シメイ</t>
    </rPh>
    <rPh sb="38" eb="39">
      <t>ラン</t>
    </rPh>
    <phoneticPr fontId="1"/>
  </si>
  <si>
    <t>については、該当するものを○で囲み、変更・更新・廃止の場合には、従前の許可書又は</t>
    <rPh sb="6" eb="8">
      <t>ガイトウ</t>
    </rPh>
    <rPh sb="15" eb="16">
      <t>カコ</t>
    </rPh>
    <rPh sb="18" eb="20">
      <t>ヘンコウ</t>
    </rPh>
    <rPh sb="21" eb="23">
      <t>コウシン</t>
    </rPh>
    <rPh sb="24" eb="26">
      <t>ハイシ</t>
    </rPh>
    <rPh sb="27" eb="29">
      <t>バアイ</t>
    </rPh>
    <rPh sb="32" eb="34">
      <t>ジュウゼン</t>
    </rPh>
    <rPh sb="35" eb="38">
      <t>キョカショ</t>
    </rPh>
    <rPh sb="38" eb="39">
      <t>マタ</t>
    </rPh>
    <phoneticPr fontId="1"/>
  </si>
  <si>
    <t xml:space="preserve"> 回答書の番号及び年月日を記載すること。</t>
    <rPh sb="1" eb="3">
      <t>カイトウ</t>
    </rPh>
    <rPh sb="3" eb="4">
      <t>ショ</t>
    </rPh>
    <rPh sb="4" eb="6">
      <t>バンゴウ</t>
    </rPh>
    <rPh sb="6" eb="7">
      <t>オヨ</t>
    </rPh>
    <rPh sb="8" eb="11">
      <t>ネンガッピ</t>
    </rPh>
    <rPh sb="12" eb="14">
      <t>キサイ</t>
    </rPh>
    <phoneticPr fontId="1"/>
  </si>
  <si>
    <t xml:space="preserve"> 書類名を○で囲むこと。</t>
    <rPh sb="1" eb="3">
      <t>ショルイ</t>
    </rPh>
    <rPh sb="3" eb="4">
      <t>メイ</t>
    </rPh>
    <rPh sb="7" eb="8">
      <t>カコ</t>
    </rPh>
    <phoneticPr fontId="1"/>
  </si>
  <si>
    <t>「添付書類」の欄には、道路占用の場所、物件の構造等を明らかにした図面その他必要な書類を添付し、その</t>
    <rPh sb="1" eb="3">
      <t>テンプ</t>
    </rPh>
    <rPh sb="3" eb="5">
      <t>ショルイ</t>
    </rPh>
    <rPh sb="7" eb="8">
      <t>ラン</t>
    </rPh>
    <rPh sb="11" eb="13">
      <t>ドウロ</t>
    </rPh>
    <rPh sb="13" eb="15">
      <t>センヨウ</t>
    </rPh>
    <rPh sb="16" eb="18">
      <t>バショ</t>
    </rPh>
    <rPh sb="19" eb="21">
      <t>ブッケン</t>
    </rPh>
    <rPh sb="22" eb="24">
      <t>コウゾウ</t>
    </rPh>
    <rPh sb="24" eb="25">
      <t>トウ</t>
    </rPh>
    <rPh sb="26" eb="27">
      <t>アキ</t>
    </rPh>
    <rPh sb="32" eb="34">
      <t>ズメン</t>
    </rPh>
    <rPh sb="36" eb="37">
      <t>タ</t>
    </rPh>
    <rPh sb="37" eb="39">
      <t>ヒツヨウ</t>
    </rPh>
    <rPh sb="40" eb="41">
      <t>ショ</t>
    </rPh>
    <phoneticPr fontId="1"/>
  </si>
  <si>
    <t>同意書とは、農会長や水利組合長、自治区長や自治会長等の利害関係人の同意を証する書面を指し、市道と重</t>
    <rPh sb="0" eb="2">
      <t>ドウイ</t>
    </rPh>
    <rPh sb="2" eb="3">
      <t>ショ</t>
    </rPh>
    <rPh sb="6" eb="8">
      <t>ノウカイ</t>
    </rPh>
    <rPh sb="8" eb="9">
      <t>チョウ</t>
    </rPh>
    <rPh sb="10" eb="12">
      <t>スイリ</t>
    </rPh>
    <rPh sb="12" eb="14">
      <t>クミアイ</t>
    </rPh>
    <rPh sb="14" eb="15">
      <t>チョウ</t>
    </rPh>
    <rPh sb="25" eb="26">
      <t>トウ</t>
    </rPh>
    <rPh sb="27" eb="29">
      <t>リガイ</t>
    </rPh>
    <rPh sb="29" eb="31">
      <t>カンケイ</t>
    </rPh>
    <rPh sb="31" eb="32">
      <t>ニン</t>
    </rPh>
    <rPh sb="33" eb="35">
      <t>ドウイ</t>
    </rPh>
    <rPh sb="36" eb="37">
      <t>ショウ</t>
    </rPh>
    <rPh sb="39" eb="41">
      <t>ショメン</t>
    </rPh>
    <rPh sb="42" eb="43">
      <t>サ</t>
    </rPh>
    <rPh sb="45" eb="47">
      <t>シドウ</t>
    </rPh>
    <rPh sb="48" eb="49">
      <t>ジュウ</t>
    </rPh>
    <phoneticPr fontId="1"/>
  </si>
  <si>
    <t xml:space="preserve"> 複する法定外公共物（水路、里道のみ）に同時占用（使用）する場合、その同意書を添付することで、「法定外</t>
    <rPh sb="1" eb="2">
      <t>フク</t>
    </rPh>
    <rPh sb="11" eb="13">
      <t>スイロ</t>
    </rPh>
    <rPh sb="14" eb="16">
      <t>リドウ</t>
    </rPh>
    <rPh sb="20" eb="22">
      <t>ドウジ</t>
    </rPh>
    <rPh sb="22" eb="24">
      <t>センヨウ</t>
    </rPh>
    <rPh sb="25" eb="27">
      <t>シヨウ</t>
    </rPh>
    <rPh sb="39" eb="41">
      <t>テンプ</t>
    </rPh>
    <rPh sb="48" eb="51">
      <t>ホウテイガイ</t>
    </rPh>
    <phoneticPr fontId="1"/>
  </si>
  <si>
    <t xml:space="preserve"> 公共物使用等許可申請書」を省略できる場合がある。</t>
    <rPh sb="1" eb="4">
      <t>コウキョウブツ</t>
    </rPh>
    <rPh sb="4" eb="6">
      <t>シヨウ</t>
    </rPh>
    <rPh sb="7" eb="9">
      <t>キョカ</t>
    </rPh>
    <phoneticPr fontId="1"/>
  </si>
  <si>
    <t>変更の申請は、関係する欄の上部に変更前のものを(   )書きし、下部に変更後のものを記載すること。</t>
    <rPh sb="0" eb="2">
      <t>ヘンコウ</t>
    </rPh>
    <rPh sb="3" eb="5">
      <t>シンセイ</t>
    </rPh>
    <rPh sb="7" eb="9">
      <t>カンケイ</t>
    </rPh>
    <rPh sb="11" eb="12">
      <t>ラン</t>
    </rPh>
    <rPh sb="13" eb="15">
      <t>ジョウブ</t>
    </rPh>
    <rPh sb="16" eb="18">
      <t>ヘンコウ</t>
    </rPh>
    <rPh sb="18" eb="19">
      <t>マエ</t>
    </rPh>
    <rPh sb="28" eb="29">
      <t>カ</t>
    </rPh>
    <phoneticPr fontId="1"/>
  </si>
  <si>
    <t>（注意：工期延長、権利譲渡、事項変更等は別途様式あり）</t>
    <rPh sb="1" eb="3">
      <t>チュウイ</t>
    </rPh>
    <rPh sb="4" eb="6">
      <t>コウキ</t>
    </rPh>
    <rPh sb="6" eb="8">
      <t>エンチョウ</t>
    </rPh>
    <rPh sb="9" eb="11">
      <t>ケンリ</t>
    </rPh>
    <rPh sb="11" eb="13">
      <t>ジョウト</t>
    </rPh>
    <rPh sb="14" eb="16">
      <t>ジコウ</t>
    </rPh>
    <rPh sb="16" eb="18">
      <t>ヘンコウ</t>
    </rPh>
    <rPh sb="18" eb="19">
      <t>トウ</t>
    </rPh>
    <rPh sb="20" eb="22">
      <t>ベット</t>
    </rPh>
    <rPh sb="22" eb="24">
      <t>ヨウシキ</t>
    </rPh>
    <phoneticPr fontId="1"/>
  </si>
  <si>
    <t>本申請に係る占用物件は、道路占用料徴収条例</t>
    <rPh sb="6" eb="10">
      <t>センヨウブッケン</t>
    </rPh>
    <rPh sb="12" eb="17">
      <t>ドウロセンヨウリョウ</t>
    </rPh>
    <rPh sb="17" eb="21">
      <t>チョウシュウジョウレイ</t>
    </rPh>
    <phoneticPr fontId="1"/>
  </si>
  <si>
    <t>号に該当しますので、占用料の</t>
    <rPh sb="10" eb="13">
      <t>センヨウリョウ</t>
    </rPh>
    <phoneticPr fontId="1"/>
  </si>
  <si>
    <t>免除を申請します。</t>
    <rPh sb="0" eb="2">
      <t>メンジョ</t>
    </rPh>
    <rPh sb="3" eb="5">
      <t>シンセイ</t>
    </rPh>
    <phoneticPr fontId="1"/>
  </si>
  <si>
    <t>種類の選択</t>
    <rPh sb="0" eb="2">
      <t>シュルイ</t>
    </rPh>
    <rPh sb="3" eb="5">
      <t>センタク</t>
    </rPh>
    <phoneticPr fontId="1"/>
  </si>
  <si>
    <t>里道</t>
    <rPh sb="0" eb="2">
      <t>リドウ</t>
    </rPh>
    <phoneticPr fontId="1"/>
  </si>
  <si>
    <t>里道、水路</t>
    <rPh sb="0" eb="2">
      <t>リドウ</t>
    </rPh>
    <rPh sb="3" eb="5">
      <t>スイロ</t>
    </rPh>
    <phoneticPr fontId="1"/>
  </si>
  <si>
    <t>里道、通路</t>
    <rPh sb="0" eb="2">
      <t>リドウ</t>
    </rPh>
    <rPh sb="3" eb="5">
      <t>ツウロ</t>
    </rPh>
    <phoneticPr fontId="1"/>
  </si>
  <si>
    <t>里道 他</t>
    <rPh sb="0" eb="2">
      <t>リドウ</t>
    </rPh>
    <rPh sb="3" eb="4">
      <t>ホカ</t>
    </rPh>
    <phoneticPr fontId="1"/>
  </si>
  <si>
    <t>水路</t>
    <rPh sb="0" eb="2">
      <t>スイロ</t>
    </rPh>
    <phoneticPr fontId="1"/>
  </si>
  <si>
    <t>水路、里道</t>
    <rPh sb="0" eb="2">
      <t>スイロ</t>
    </rPh>
    <rPh sb="3" eb="5">
      <t>リドウ</t>
    </rPh>
    <phoneticPr fontId="1"/>
  </si>
  <si>
    <t>水路、通路</t>
    <rPh sb="0" eb="2">
      <t>スイロ</t>
    </rPh>
    <rPh sb="3" eb="5">
      <t>ツウロ</t>
    </rPh>
    <phoneticPr fontId="1"/>
  </si>
  <si>
    <t>水路 他</t>
    <rPh sb="0" eb="2">
      <t>スイロ</t>
    </rPh>
    <rPh sb="3" eb="4">
      <t>ホカ</t>
    </rPh>
    <phoneticPr fontId="1"/>
  </si>
  <si>
    <t>通路</t>
    <rPh sb="0" eb="2">
      <t>ツウロ</t>
    </rPh>
    <phoneticPr fontId="1"/>
  </si>
  <si>
    <t>通路、里道</t>
    <rPh sb="0" eb="2">
      <t>ツウロ</t>
    </rPh>
    <rPh sb="3" eb="5">
      <t>リドウ</t>
    </rPh>
    <phoneticPr fontId="1"/>
  </si>
  <si>
    <t>通路、水路</t>
    <rPh sb="0" eb="2">
      <t>ツウロ</t>
    </rPh>
    <rPh sb="3" eb="5">
      <t>スイロ</t>
    </rPh>
    <phoneticPr fontId="1"/>
  </si>
  <si>
    <t>通路 他</t>
    <rPh sb="0" eb="2">
      <t>ツウロ</t>
    </rPh>
    <rPh sb="3" eb="4">
      <t>ホカ</t>
    </rPh>
    <phoneticPr fontId="1"/>
  </si>
  <si>
    <t>＜注意＞　色なしで印刷されます。</t>
    <phoneticPr fontId="1"/>
  </si>
  <si>
    <t>法定外公共物の場所、工事内容等</t>
    <rPh sb="10" eb="14">
      <t>コウジナイヨウ</t>
    </rPh>
    <phoneticPr fontId="1"/>
  </si>
  <si>
    <t>工事内容、数量等</t>
    <rPh sb="0" eb="4">
      <t>コウジナイヨウ</t>
    </rPh>
    <rPh sb="5" eb="7">
      <t>スウリョウ</t>
    </rPh>
    <rPh sb="7" eb="8">
      <t>トウ</t>
    </rPh>
    <phoneticPr fontId="1"/>
  </si>
  <si>
    <t>← 施主として必要になる場合のみ、発番等を記載してください。</t>
    <rPh sb="2" eb="4">
      <t>セシュ</t>
    </rPh>
    <rPh sb="7" eb="9">
      <t>ヒツヨウ</t>
    </rPh>
    <rPh sb="12" eb="14">
      <t>バアイ</t>
    </rPh>
    <rPh sb="17" eb="19">
      <t>ハツバン</t>
    </rPh>
    <rPh sb="19" eb="20">
      <t>トウ</t>
    </rPh>
    <rPh sb="21" eb="23">
      <t>キサイ</t>
    </rPh>
    <phoneticPr fontId="1"/>
  </si>
  <si>
    <t>← 左の○印を「新規」等の文字上に移動させてください。</t>
    <rPh sb="2" eb="3">
      <t>ヒダリ</t>
    </rPh>
    <rPh sb="5" eb="6">
      <t>シルシ</t>
    </rPh>
    <rPh sb="8" eb="10">
      <t>シンキ</t>
    </rPh>
    <rPh sb="11" eb="12">
      <t>トウ</t>
    </rPh>
    <rPh sb="13" eb="15">
      <t>モジ</t>
    </rPh>
    <rPh sb="15" eb="16">
      <t>ウエ</t>
    </rPh>
    <rPh sb="17" eb="19">
      <t>イドウ</t>
    </rPh>
    <phoneticPr fontId="1"/>
  </si>
  <si>
    <t>← 左の○印を「占用、使用」等の文字上に移動させてください。</t>
    <rPh sb="8" eb="10">
      <t>センヨウ</t>
    </rPh>
    <rPh sb="11" eb="13">
      <t>シヨウ</t>
    </rPh>
    <phoneticPr fontId="1"/>
  </si>
  <si>
    <t>← 場所、工事内容、数量等を記載してください。</t>
    <rPh sb="2" eb="4">
      <t>バショ</t>
    </rPh>
    <rPh sb="5" eb="9">
      <t>コウジナイヨウ</t>
    </rPh>
    <rPh sb="10" eb="12">
      <t>スウリョウ</t>
    </rPh>
    <rPh sb="12" eb="13">
      <t>トウ</t>
    </rPh>
    <rPh sb="14" eb="16">
      <t>キサイ</t>
    </rPh>
    <phoneticPr fontId="1"/>
  </si>
  <si>
    <t>← 種類は、「里道」等の文字上に○印を移動させてください。</t>
    <rPh sb="2" eb="4">
      <t>シュルイ</t>
    </rPh>
    <rPh sb="7" eb="9">
      <t>リドウ</t>
    </rPh>
    <rPh sb="10" eb="11">
      <t>トウ</t>
    </rPh>
    <rPh sb="12" eb="15">
      <t>モジジョウ</t>
    </rPh>
    <rPh sb="17" eb="18">
      <t>シルシ</t>
    </rPh>
    <rPh sb="19" eb="21">
      <t>イドウ</t>
    </rPh>
    <phoneticPr fontId="1"/>
  </si>
  <si>
    <t>← 枠内に必要事項を記載してください。</t>
    <phoneticPr fontId="1"/>
  </si>
  <si>
    <r>
      <t>　 占用の期間の末日は、ほとんどの占用物件の場合</t>
    </r>
    <r>
      <rPr>
        <u/>
        <sz val="10"/>
        <color rgb="FFFF0000"/>
        <rFont val="ＭＳ 明朝"/>
        <family val="1"/>
        <charset val="128"/>
      </rPr>
      <t xml:space="preserve">「開
</t>
    </r>
    <r>
      <rPr>
        <sz val="10"/>
        <color rgb="FFFF0000"/>
        <rFont val="ＭＳ 明朝"/>
        <family val="1"/>
        <charset val="128"/>
      </rPr>
      <t xml:space="preserve">　　 </t>
    </r>
    <r>
      <rPr>
        <u/>
        <sz val="10"/>
        <color rgb="FFFF0000"/>
        <rFont val="ＭＳ 明朝"/>
        <family val="1"/>
        <charset val="128"/>
      </rPr>
      <t>始日から5年を超えない年度末(3月31日)まで」</t>
    </r>
    <r>
      <rPr>
        <sz val="10"/>
        <color rgb="FFFF0000"/>
        <rFont val="ＭＳ 明朝"/>
        <family val="1"/>
        <charset val="128"/>
      </rPr>
      <t>にな
　　 りますが、個人等における水道引込管や用排水管等
　　 は</t>
    </r>
    <r>
      <rPr>
        <u/>
        <sz val="10"/>
        <color rgb="FFFF0000"/>
        <rFont val="ＭＳ 明朝"/>
        <family val="1"/>
        <charset val="128"/>
      </rPr>
      <t>「10年」になる場合があります。</t>
    </r>
    <r>
      <rPr>
        <sz val="10"/>
        <color rgb="FFFF0000"/>
        <rFont val="ＭＳ 明朝"/>
        <family val="1"/>
        <charset val="128"/>
      </rPr>
      <t xml:space="preserve"> また、その占用
　　 状況や、占用規模の大きい事業者からの申請の場合
　　 は、その年度末を市から指定する場合がありますの
←　 で、</t>
    </r>
    <r>
      <rPr>
        <u/>
        <sz val="10"/>
        <color rgb="FFFF0000"/>
        <rFont val="ＭＳ 明朝"/>
        <family val="1"/>
        <charset val="128"/>
      </rPr>
      <t>事前にご相談ください。</t>
    </r>
    <rPh sb="2" eb="4">
      <t>センヨウ</t>
    </rPh>
    <rPh sb="5" eb="7">
      <t>キカン</t>
    </rPh>
    <rPh sb="8" eb="10">
      <t>マツジツ</t>
    </rPh>
    <rPh sb="17" eb="21">
      <t>センヨウブッケン</t>
    </rPh>
    <rPh sb="22" eb="24">
      <t>バアイ</t>
    </rPh>
    <rPh sb="31" eb="32">
      <t>ヒ</t>
    </rPh>
    <rPh sb="35" eb="36">
      <t>ネン</t>
    </rPh>
    <rPh sb="37" eb="38">
      <t>コ</t>
    </rPh>
    <rPh sb="41" eb="44">
      <t>ネンドマツ</t>
    </rPh>
    <rPh sb="46" eb="47">
      <t>ツキ</t>
    </rPh>
    <rPh sb="49" eb="50">
      <t>ニチ</t>
    </rPh>
    <rPh sb="65" eb="67">
      <t>コジン</t>
    </rPh>
    <rPh sb="67" eb="68">
      <t>トウ</t>
    </rPh>
    <rPh sb="72" eb="77">
      <t>スイドウヒキコミカン</t>
    </rPh>
    <rPh sb="78" eb="82">
      <t>ヨウハイスイカン</t>
    </rPh>
    <rPh sb="82" eb="83">
      <t>トウ</t>
    </rPh>
    <rPh sb="96" eb="98">
      <t>バアイ</t>
    </rPh>
    <rPh sb="125" eb="126">
      <t>オオ</t>
    </rPh>
    <rPh sb="128" eb="130">
      <t>ジギョウ</t>
    </rPh>
    <rPh sb="130" eb="131">
      <t>シャ</t>
    </rPh>
    <rPh sb="134" eb="136">
      <t>シンセイ</t>
    </rPh>
    <rPh sb="137" eb="139">
      <t>バアイ</t>
    </rPh>
    <rPh sb="154" eb="156">
      <t>シテイ</t>
    </rPh>
    <rPh sb="158" eb="160">
      <t>バアイ</t>
    </rPh>
    <phoneticPr fontId="1"/>
  </si>
  <si>
    <t>＜注意＞　本様式は、道路法第32条,35条の規定に該当する場合に提出してください。</t>
    <rPh sb="16" eb="17">
      <t>ジョウ</t>
    </rPh>
    <phoneticPr fontId="1"/>
  </si>
  <si>
    <r>
      <t xml:space="preserve">( </t>
    </r>
    <r>
      <rPr>
        <b/>
        <sz val="9"/>
        <rFont val="ＭＳ 明朝"/>
        <family val="1"/>
        <charset val="128"/>
      </rPr>
      <t xml:space="preserve">↖ </t>
    </r>
    <r>
      <rPr>
        <sz val="7"/>
        <rFont val="ＭＳ 明朝"/>
        <family val="1"/>
        <charset val="128"/>
      </rPr>
      <t>左上欄の期間末
　を日付で入れた場
　合の上欄日数</t>
    </r>
    <r>
      <rPr>
        <b/>
        <sz val="7"/>
        <rFont val="ＭＳ 明朝"/>
        <family val="1"/>
        <charset val="128"/>
      </rPr>
      <t>↑</t>
    </r>
    <r>
      <rPr>
        <sz val="7"/>
        <rFont val="ＭＳ 明朝"/>
        <family val="1"/>
        <charset val="128"/>
      </rPr>
      <t>は
　空白で可能。
　また、その日数を
　入れる場合は連続
　での日数とする。)</t>
    </r>
    <rPh sb="8" eb="10">
      <t>キカン</t>
    </rPh>
    <rPh sb="10" eb="11">
      <t>マツ</t>
    </rPh>
    <rPh sb="14" eb="16">
      <t>ヒヅケ</t>
    </rPh>
    <rPh sb="23" eb="24">
      <t>アイ</t>
    </rPh>
    <rPh sb="25" eb="26">
      <t>ウエ</t>
    </rPh>
    <rPh sb="26" eb="27">
      <t>ラン</t>
    </rPh>
    <rPh sb="27" eb="29">
      <t>ニッスウ</t>
    </rPh>
    <rPh sb="46" eb="48">
      <t>ニッスウ</t>
    </rPh>
    <rPh sb="51" eb="52">
      <t>イ</t>
    </rPh>
    <rPh sb="54" eb="55">
      <t>バ</t>
    </rPh>
    <rPh sb="55" eb="56">
      <t>アイ</t>
    </rPh>
    <rPh sb="57" eb="59">
      <t>レンゾク</t>
    </rPh>
    <rPh sb="63" eb="65">
      <t>ニッスウ</t>
    </rPh>
    <phoneticPr fontId="1"/>
  </si>
  <si>
    <t>「場所」の欄は、地番まで記載すること。 場所が２以上の地番にわたる場合には、起点と終点を記載するこ</t>
    <rPh sb="1" eb="3">
      <t>バショ</t>
    </rPh>
    <rPh sb="5" eb="6">
      <t>ラン</t>
    </rPh>
    <rPh sb="8" eb="10">
      <t>チバン</t>
    </rPh>
    <rPh sb="12" eb="14">
      <t>キサイ</t>
    </rPh>
    <rPh sb="20" eb="22">
      <t>バショ</t>
    </rPh>
    <rPh sb="24" eb="26">
      <t>イジョウ</t>
    </rPh>
    <rPh sb="27" eb="29">
      <t>チバン</t>
    </rPh>
    <rPh sb="33" eb="35">
      <t>バアイ</t>
    </rPh>
    <rPh sb="38" eb="40">
      <t>キテン</t>
    </rPh>
    <phoneticPr fontId="1"/>
  </si>
  <si>
    <t xml:space="preserve"> と。 「車道・歩道・その他」については、該当するものを○で囲むこと。</t>
    <phoneticPr fontId="1"/>
  </si>
  <si>
    <t>← 路線名欄に市道名を記載してください。　路線番号は不要です。
← 左の○印を「車道」等の文字上に移動させてください。</t>
    <phoneticPr fontId="1"/>
  </si>
  <si>
    <t>(印)</t>
    <rPh sb="1" eb="2">
      <t>イン</t>
    </rPh>
    <phoneticPr fontId="1"/>
  </si>
  <si>
    <t>三</t>
    <rPh sb="0" eb="1">
      <t>サン</t>
    </rPh>
    <phoneticPr fontId="1"/>
  </si>
  <si>
    <t>（</t>
    <phoneticPr fontId="1"/>
  </si>
  <si>
    <t>）</t>
    <phoneticPr fontId="1"/>
  </si>
  <si>
    <t>課名1文字の選択</t>
    <rPh sb="0" eb="2">
      <t>カメイ</t>
    </rPh>
    <rPh sb="3" eb="5">
      <t>モジ</t>
    </rPh>
    <rPh sb="6" eb="8">
      <t>センタク</t>
    </rPh>
    <phoneticPr fontId="1"/>
  </si>
  <si>
    <t>管</t>
    <rPh sb="0" eb="1">
      <t>カン</t>
    </rPh>
    <phoneticPr fontId="1"/>
  </si>
  <si>
    <t>三</t>
    <rPh sb="0" eb="1">
      <t>サン</t>
    </rPh>
    <phoneticPr fontId="1"/>
  </si>
  <si>
    <t>（</t>
    <phoneticPr fontId="1"/>
  </si>
  <si>
    <r>
      <rPr>
        <b/>
        <u/>
        <sz val="12"/>
        <color rgb="FFFF0000"/>
        <rFont val="ＭＳ 明朝"/>
        <family val="1"/>
        <charset val="128"/>
      </rPr>
      <t>＜注意＞　色なしで印刷されます。</t>
    </r>
    <r>
      <rPr>
        <b/>
        <sz val="12"/>
        <color rgb="FFFF0000"/>
        <rFont val="ＭＳ 明朝"/>
        <family val="1"/>
        <charset val="128"/>
      </rPr>
      <t>　　　　　</t>
    </r>
    <r>
      <rPr>
        <sz val="9"/>
        <color indexed="30"/>
        <rFont val="ＭＳ 明朝"/>
        <family val="1"/>
        <charset val="128"/>
      </rPr>
      <t>＜これより上側の行は印刷されません。＞　</t>
    </r>
    <rPh sb="26" eb="28">
      <t>ウエガワ</t>
    </rPh>
    <phoneticPr fontId="1"/>
  </si>
  <si>
    <t>交通規制概要</t>
    <rPh sb="0" eb="2">
      <t>コウツウ</t>
    </rPh>
    <rPh sb="2" eb="4">
      <t>キセイ</t>
    </rPh>
    <rPh sb="4" eb="6">
      <t>ガイヨウ</t>
    </rPh>
    <phoneticPr fontId="1"/>
  </si>
  <si>
    <r>
      <t xml:space="preserve">交通規制概要について </t>
    </r>
    <r>
      <rPr>
        <u/>
        <sz val="10"/>
        <color rgb="FFFF0000"/>
        <rFont val="ＭＳ 明朝"/>
        <family val="1"/>
        <charset val="128"/>
      </rPr>
      <t>（最も規制がきつくなるものに○印を入れてください。）</t>
    </r>
    <rPh sb="0" eb="2">
      <t>コウツウ</t>
    </rPh>
    <rPh sb="2" eb="4">
      <t>キセイ</t>
    </rPh>
    <rPh sb="4" eb="6">
      <t>ガイヨウ</t>
    </rPh>
    <rPh sb="12" eb="13">
      <t>モット</t>
    </rPh>
    <rPh sb="14" eb="16">
      <t>キセイ</t>
    </rPh>
    <rPh sb="26" eb="27">
      <t>シルシ</t>
    </rPh>
    <rPh sb="28" eb="29">
      <t>イ</t>
    </rPh>
    <phoneticPr fontId="1"/>
  </si>
  <si>
    <t>← 占用申請の場合の申請者は「施主」を基本としていますが、仮設工事のみの申請の</t>
    <rPh sb="2" eb="6">
      <t>センヨウシンセイ</t>
    </rPh>
    <rPh sb="7" eb="9">
      <t>バアイ</t>
    </rPh>
    <rPh sb="10" eb="13">
      <t>シンセイシャ</t>
    </rPh>
    <rPh sb="15" eb="17">
      <t>セシュ</t>
    </rPh>
    <rPh sb="19" eb="21">
      <t>キホン</t>
    </rPh>
    <rPh sb="29" eb="33">
      <t>カセツコウジ</t>
    </rPh>
    <rPh sb="36" eb="38">
      <t>シンセイ</t>
    </rPh>
    <phoneticPr fontId="1"/>
  </si>
  <si>
    <t>　　場合は施主申請でなくてもかまいません。</t>
    <phoneticPr fontId="1"/>
  </si>
  <si>
    <t>← 施主の氏名又は名称及び代表者氏名を記載してください。
　　 押印は省略することができます。
← 占用申請の場合の申請者は「施主」を基本にしていますが、仮設工事のみの申請の
　　場合は施主申請でなくてもかまいません。</t>
    <rPh sb="19" eb="21">
      <t>キサイ</t>
    </rPh>
    <rPh sb="32" eb="34">
      <t>オウイン</t>
    </rPh>
    <rPh sb="35" eb="37">
      <t>ショウリャク</t>
    </rPh>
    <phoneticPr fontId="1"/>
  </si>
  <si>
    <t>（ 署名 又は 記名押印 ↑ ）</t>
    <phoneticPr fontId="1"/>
  </si>
  <si>
    <t>他</t>
    <rPh sb="0" eb="1">
      <t>タ</t>
    </rPh>
    <phoneticPr fontId="1"/>
  </si>
  <si>
    <t>●先にExcel様式の　ファイルのダウンロード　を実施し、後にそのExcelファイルを開いて作成してください。</t>
    <rPh sb="1" eb="2">
      <t>サキ</t>
    </rPh>
    <rPh sb="8" eb="10">
      <t>ヨウシキ</t>
    </rPh>
    <rPh sb="25" eb="27">
      <t>ジッシ</t>
    </rPh>
    <rPh sb="29" eb="30">
      <t>アト</t>
    </rPh>
    <rPh sb="43" eb="44">
      <t>ヒラ</t>
    </rPh>
    <rPh sb="46" eb="48">
      <t>サクセイ</t>
    </rPh>
    <phoneticPr fontId="1"/>
  </si>
  <si>
    <t>道路占用許可物件の安全性について</t>
    <rPh sb="4" eb="8">
      <t>キョカブッケン</t>
    </rPh>
    <rPh sb="9" eb="12">
      <t>アンゼンセイ</t>
    </rPh>
    <phoneticPr fontId="1"/>
  </si>
  <si>
    <t>（</t>
    <phoneticPr fontId="1"/>
  </si>
  <si>
    <t>）</t>
    <phoneticPr fontId="1"/>
  </si>
  <si>
    <t>占用物件の安全性について、下記のとおり確認したので報告します。</t>
    <rPh sb="0" eb="4">
      <t>センヨウブッケン</t>
    </rPh>
    <rPh sb="5" eb="8">
      <t>アンゼンセイ</t>
    </rPh>
    <rPh sb="13" eb="15">
      <t>カキ</t>
    </rPh>
    <rPh sb="19" eb="21">
      <t>カクニン</t>
    </rPh>
    <rPh sb="25" eb="27">
      <t>ホウコク</t>
    </rPh>
    <phoneticPr fontId="1"/>
  </si>
  <si>
    <t>記</t>
    <rPh sb="0" eb="1">
      <t>キ</t>
    </rPh>
    <phoneticPr fontId="1"/>
  </si>
  <si>
    <t>（ R8.4.1道路法施行規則改正施行 ）</t>
    <rPh sb="8" eb="11">
      <t>ドウロホウ</t>
    </rPh>
    <rPh sb="11" eb="17">
      <t>セコウキソクカイセイ</t>
    </rPh>
    <rPh sb="17" eb="19">
      <t>セコウ</t>
    </rPh>
    <phoneticPr fontId="1"/>
  </si>
  <si>
    <t>← 記載例のある行を消し、報告内容を記載してください。</t>
    <rPh sb="2" eb="5">
      <t>キサイレイ</t>
    </rPh>
    <rPh sb="8" eb="9">
      <t>ギョウ</t>
    </rPh>
    <rPh sb="10" eb="11">
      <t>ケ</t>
    </rPh>
    <rPh sb="13" eb="17">
      <t>ホウコクナイヨウ</t>
    </rPh>
    <rPh sb="18" eb="20">
      <t>キサイ</t>
    </rPh>
    <phoneticPr fontId="1"/>
  </si>
  <si>
    <t>占用物件の名称</t>
    <rPh sb="0" eb="4">
      <t>センヨウブッケン</t>
    </rPh>
    <rPh sb="5" eb="7">
      <t>メイショウ</t>
    </rPh>
    <phoneticPr fontId="1"/>
  </si>
  <si>
    <t>占用物件の安全性</t>
    <rPh sb="0" eb="4">
      <t>センヨウブッケン</t>
    </rPh>
    <rPh sb="5" eb="8">
      <t>アンゼンセイ</t>
    </rPh>
    <phoneticPr fontId="1"/>
  </si>
  <si>
    <t>備　考</t>
    <rPh sb="0" eb="1">
      <t>ビ</t>
    </rPh>
    <rPh sb="2" eb="3">
      <t>コウ</t>
    </rPh>
    <phoneticPr fontId="1"/>
  </si>
  <si>
    <t>※可能な範囲において
規模、数量を記載。</t>
    <rPh sb="1" eb="3">
      <t>カノウ</t>
    </rPh>
    <rPh sb="4" eb="6">
      <t>ハンイ</t>
    </rPh>
    <rPh sb="11" eb="13">
      <t>キボ</t>
    </rPh>
    <rPh sb="14" eb="16">
      <t>スウリョウ</t>
    </rPh>
    <rPh sb="17" eb="19">
      <t>キサイ</t>
    </rPh>
    <phoneticPr fontId="1"/>
  </si>
  <si>
    <t>○○○</t>
    <phoneticPr fontId="1"/>
  </si>
  <si>
    <r>
      <rPr>
        <b/>
        <sz val="10"/>
        <rFont val="ＭＳ 明朝"/>
        <family val="1"/>
        <charset val="128"/>
      </rPr>
      <t>〔記載例〕</t>
    </r>
    <r>
      <rPr>
        <sz val="10"/>
        <rFont val="ＭＳ 明朝"/>
        <family val="1"/>
        <charset val="128"/>
      </rPr>
      <t xml:space="preserve">
○○年から○○年に実施した○○に基づく点検等において、道路の構造又は交通に支障を及ぼすおそれのないものとして占用物件の安全性を確認した。</t>
    </r>
    <rPh sb="1" eb="4">
      <t>キサイレイ</t>
    </rPh>
    <rPh sb="8" eb="9">
      <t>ネン</t>
    </rPh>
    <rPh sb="13" eb="14">
      <t>ネン</t>
    </rPh>
    <rPh sb="15" eb="17">
      <t>ジッシ</t>
    </rPh>
    <rPh sb="22" eb="23">
      <t>モト</t>
    </rPh>
    <rPh sb="25" eb="28">
      <t>テンケントウ</t>
    </rPh>
    <rPh sb="33" eb="35">
      <t>ドウロ</t>
    </rPh>
    <rPh sb="36" eb="38">
      <t>コウゾウ</t>
    </rPh>
    <rPh sb="38" eb="39">
      <t>マタ</t>
    </rPh>
    <rPh sb="40" eb="42">
      <t>コウツウ</t>
    </rPh>
    <rPh sb="43" eb="45">
      <t>シショウ</t>
    </rPh>
    <rPh sb="46" eb="47">
      <t>オヨ</t>
    </rPh>
    <rPh sb="60" eb="64">
      <t>センヨウブッケン</t>
    </rPh>
    <rPh sb="65" eb="68">
      <t>アンゼンセイ</t>
    </rPh>
    <rPh sb="69" eb="71">
      <t>カクニン</t>
    </rPh>
    <phoneticPr fontId="1"/>
  </si>
  <si>
    <t>＜注意＞　本様式は、道路占用における更新申請時等にのみ添付してください。</t>
    <rPh sb="5" eb="8">
      <t>ホンヨウシキ</t>
    </rPh>
    <rPh sb="10" eb="14">
      <t>ドウロセンヨウ</t>
    </rPh>
    <rPh sb="18" eb="20">
      <t>コウシン</t>
    </rPh>
    <rPh sb="20" eb="23">
      <t>シンセイジ</t>
    </rPh>
    <rPh sb="23" eb="24">
      <t>トウ</t>
    </rPh>
    <phoneticPr fontId="1"/>
  </si>
  <si>
    <t>安全性確認報告書(更新申請時等のみ)</t>
    <rPh sb="0" eb="3">
      <t>アンゼンセイ</t>
    </rPh>
    <rPh sb="3" eb="5">
      <t>カクニン</t>
    </rPh>
    <rPh sb="5" eb="8">
      <t>ホウコクショ</t>
    </rPh>
    <rPh sb="9" eb="11">
      <t>コウシン</t>
    </rPh>
    <rPh sb="11" eb="13">
      <t>シンセイ</t>
    </rPh>
    <rPh sb="13" eb="14">
      <t>ジ</t>
    </rPh>
    <rPh sb="14" eb="1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</si>
</sst>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2">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10"/>
      <name val="ＭＳ 明朝"/>
      <family val="1"/>
      <charset val="128"/>
    </font>
    <font>
      <sz val="7"/>
      <name val="ＭＳ 明朝"/>
      <family val="1"/>
      <charset val="128"/>
    </font>
    <font>
      <sz val="12"/>
      <name val="ＭＳ 明朝"/>
      <family val="1"/>
      <charset val="128"/>
    </font>
    <font>
      <sz val="7.5"/>
      <name val="ＭＳ 明朝"/>
      <family val="1"/>
      <charset val="128"/>
    </font>
    <font>
      <b/>
      <u/>
      <sz val="10"/>
      <name val="ＭＳ 明朝"/>
      <family val="1"/>
      <charset val="128"/>
    </font>
    <font>
      <sz val="9"/>
      <color indexed="30"/>
      <name val="ＭＳ 明朝"/>
      <family val="1"/>
      <charset val="128"/>
    </font>
    <font>
      <b/>
      <u val="double"/>
      <sz val="12"/>
      <color indexed="10"/>
      <name val="ＭＳ 明朝"/>
      <family val="1"/>
      <charset val="128"/>
    </font>
    <font>
      <b/>
      <u val="double"/>
      <sz val="10"/>
      <color indexed="10"/>
      <name val="ＭＳ 明朝"/>
      <family val="1"/>
      <charset val="128"/>
    </font>
    <font>
      <b/>
      <u/>
      <sz val="12"/>
      <color indexed="10"/>
      <name val="ＭＳ 明朝"/>
      <family val="1"/>
      <charset val="128"/>
    </font>
    <font>
      <sz val="6"/>
      <name val="ＭＳ Ｐゴシック"/>
      <family val="3"/>
      <charset val="128"/>
    </font>
    <font>
      <sz val="6"/>
      <name val="ＭＳ Ｐゴシック"/>
      <family val="3"/>
      <charset val="128"/>
    </font>
    <font>
      <sz val="8"/>
      <name val="ＭＳ 明朝"/>
      <family val="1"/>
      <charset val="128"/>
    </font>
    <font>
      <b/>
      <sz val="12"/>
      <color rgb="FFFF0000"/>
      <name val="ＭＳ 明朝"/>
      <family val="1"/>
      <charset val="128"/>
    </font>
    <font>
      <sz val="9"/>
      <color rgb="FF0070C0"/>
      <name val="ＭＳ 明朝"/>
      <family val="1"/>
      <charset val="128"/>
    </font>
    <font>
      <sz val="12"/>
      <color theme="1"/>
      <name val="ＭＳ 明朝"/>
      <family val="1"/>
      <charset val="128"/>
    </font>
    <font>
      <sz val="11"/>
      <color theme="1"/>
      <name val="ＭＳ 明朝"/>
      <family val="1"/>
      <charset val="128"/>
    </font>
    <font>
      <b/>
      <u val="double"/>
      <sz val="12"/>
      <color rgb="FFFF0000"/>
      <name val="ＭＳ 明朝"/>
      <family val="1"/>
      <charset val="128"/>
    </font>
    <font>
      <sz val="18"/>
      <color theme="1"/>
      <name val="ＭＳ 明朝"/>
      <family val="1"/>
      <charset val="128"/>
    </font>
    <font>
      <sz val="9"/>
      <color theme="1"/>
      <name val="ＭＳ 明朝"/>
      <family val="1"/>
      <charset val="128"/>
    </font>
    <font>
      <sz val="8"/>
      <color theme="1"/>
      <name val="ＭＳ 明朝"/>
      <family val="1"/>
      <charset val="128"/>
    </font>
    <font>
      <sz val="9"/>
      <color rgb="FFFF0000"/>
      <name val="ＭＳ 明朝"/>
      <family val="1"/>
      <charset val="128"/>
    </font>
    <font>
      <sz val="10"/>
      <color rgb="FFFF0000"/>
      <name val="ＭＳ 明朝"/>
      <family val="1"/>
      <charset val="128"/>
    </font>
    <font>
      <b/>
      <u/>
      <sz val="12"/>
      <color rgb="FFFF0000"/>
      <name val="ＭＳ 明朝"/>
      <family val="1"/>
      <charset val="128"/>
    </font>
    <font>
      <sz val="10"/>
      <color theme="1"/>
      <name val="ＭＳ 明朝"/>
      <family val="1"/>
      <charset val="128"/>
    </font>
    <font>
      <b/>
      <u/>
      <sz val="10"/>
      <color theme="1"/>
      <name val="ＭＳ 明朝"/>
      <family val="1"/>
      <charset val="128"/>
    </font>
    <font>
      <u/>
      <sz val="10"/>
      <color rgb="FFFF0000"/>
      <name val="ＭＳ 明朝"/>
      <family val="1"/>
      <charset val="128"/>
    </font>
    <font>
      <sz val="10"/>
      <color rgb="FFFF9900"/>
      <name val="ＭＳ 明朝"/>
      <family val="1"/>
      <charset val="128"/>
    </font>
    <font>
      <b/>
      <sz val="9"/>
      <name val="ＭＳ 明朝"/>
      <family val="1"/>
      <charset val="128"/>
    </font>
    <font>
      <b/>
      <sz val="18"/>
      <name val="ＭＳ 明朝"/>
      <family val="1"/>
      <charset val="128"/>
    </font>
    <font>
      <b/>
      <sz val="12"/>
      <color theme="1"/>
      <name val="ＭＳ 明朝"/>
      <family val="1"/>
      <charset val="128"/>
    </font>
    <font>
      <sz val="12"/>
      <color indexed="30"/>
      <name val="ＭＳ 明朝"/>
      <family val="1"/>
      <charset val="128"/>
    </font>
    <font>
      <b/>
      <sz val="7"/>
      <name val="ＭＳ 明朝"/>
      <family val="1"/>
      <charset val="128"/>
    </font>
    <font>
      <sz val="9.5"/>
      <color rgb="FFFF0000"/>
      <name val="ＭＳ 明朝"/>
      <family val="1"/>
      <charset val="128"/>
    </font>
    <font>
      <sz val="20"/>
      <name val="ＭＳ 明朝"/>
      <family val="1"/>
      <charset val="128"/>
    </font>
    <font>
      <b/>
      <sz val="20"/>
      <name val="ＭＳ 明朝"/>
      <family val="1"/>
      <charset val="128"/>
    </font>
    <font>
      <b/>
      <sz val="20"/>
      <color theme="1"/>
      <name val="ＭＳ 明朝"/>
      <family val="1"/>
      <charset val="128"/>
    </font>
    <font>
      <b/>
      <sz val="12"/>
      <color theme="0"/>
      <name val="ＭＳ ゴシック"/>
      <family val="3"/>
      <charset val="128"/>
    </font>
    <font>
      <b/>
      <sz val="10"/>
      <name val="ＭＳ 明朝"/>
      <family val="1"/>
      <charset val="128"/>
    </font>
  </fonts>
  <fills count="8">
    <fill>
      <patternFill patternType="none"/>
    </fill>
    <fill>
      <patternFill patternType="gray125"/>
    </fill>
    <fill>
      <patternFill patternType="solid">
        <fgColor theme="0"/>
        <bgColor indexed="64"/>
      </patternFill>
    </fill>
    <fill>
      <patternFill patternType="solid">
        <fgColor rgb="FFFFCCFF"/>
        <bgColor indexed="64"/>
      </patternFill>
    </fill>
    <fill>
      <patternFill patternType="solid">
        <fgColor rgb="FFFFFF99"/>
        <bgColor indexed="64"/>
      </patternFill>
    </fill>
    <fill>
      <patternFill patternType="solid">
        <fgColor rgb="FFCCECFF"/>
        <bgColor indexed="64"/>
      </patternFill>
    </fill>
    <fill>
      <patternFill patternType="solid">
        <fgColor rgb="FFCCCCFF"/>
        <bgColor indexed="64"/>
      </patternFill>
    </fill>
    <fill>
      <patternFill patternType="solid">
        <fgColor rgb="FFFF6600"/>
        <bgColor indexed="64"/>
      </patternFill>
    </fill>
  </fills>
  <borders count="61">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diagonal/>
    </border>
    <border>
      <left style="thin">
        <color indexed="64"/>
      </left>
      <right/>
      <top/>
      <bottom style="hair">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right/>
      <top/>
      <bottom style="hair">
        <color indexed="64"/>
      </bottom>
      <diagonal/>
    </border>
    <border>
      <left/>
      <right style="hair">
        <color indexed="64"/>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bottom style="hair">
        <color indexed="64"/>
      </bottom>
      <diagonal/>
    </border>
    <border>
      <left style="thin">
        <color indexed="64"/>
      </left>
      <right/>
      <top style="thin">
        <color indexed="64"/>
      </top>
      <bottom/>
      <diagonal/>
    </border>
    <border>
      <left/>
      <right/>
      <top style="thin">
        <color indexed="64"/>
      </top>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dotted">
        <color theme="0" tint="-0.499984740745262"/>
      </top>
      <bottom/>
      <diagonal/>
    </border>
    <border>
      <left/>
      <right/>
      <top style="dotted">
        <color auto="1"/>
      </top>
      <bottom style="dotted">
        <color auto="1"/>
      </bottom>
      <diagonal/>
    </border>
    <border>
      <left/>
      <right/>
      <top/>
      <bottom style="dotted">
        <color theme="1"/>
      </bottom>
      <diagonal/>
    </border>
    <border>
      <left/>
      <right/>
      <top style="dotted">
        <color theme="1"/>
      </top>
      <bottom style="dotted">
        <color theme="1"/>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top style="dotted">
        <color theme="1"/>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1">
    <xf numFmtId="0" fontId="0" fillId="0" borderId="0"/>
  </cellStyleXfs>
  <cellXfs count="537">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1" xfId="0" applyFont="1" applyBorder="1" applyAlignment="1">
      <alignment horizontal="left" vertical="center"/>
    </xf>
    <xf numFmtId="0" fontId="4" fillId="0" borderId="0" xfId="0" applyFont="1" applyFill="1"/>
    <xf numFmtId="0" fontId="4" fillId="0" borderId="0" xfId="0" applyFont="1" applyFill="1" applyAlignment="1">
      <alignment vertical="center"/>
    </xf>
    <xf numFmtId="0" fontId="2" fillId="0" borderId="4" xfId="0" applyFont="1" applyFill="1" applyBorder="1" applyAlignment="1">
      <alignment vertical="center"/>
    </xf>
    <xf numFmtId="0" fontId="4" fillId="0" borderId="1" xfId="0" applyFont="1" applyFill="1" applyBorder="1" applyAlignment="1">
      <alignment horizontal="left" vertical="center"/>
    </xf>
    <xf numFmtId="0" fontId="4" fillId="0" borderId="0" xfId="0" applyFont="1" applyBorder="1" applyAlignment="1">
      <alignment horizontal="left" vertical="center"/>
    </xf>
    <xf numFmtId="0" fontId="3" fillId="0" borderId="0" xfId="0" applyFont="1"/>
    <xf numFmtId="0" fontId="3" fillId="0" borderId="0" xfId="0" applyFont="1" applyFill="1" applyAlignment="1">
      <alignment vertical="center" shrinkToFit="1"/>
    </xf>
    <xf numFmtId="0" fontId="3" fillId="0" borderId="0" xfId="0" quotePrefix="1" applyFont="1" applyFill="1" applyAlignment="1">
      <alignment vertical="center" shrinkToFit="1"/>
    </xf>
    <xf numFmtId="0" fontId="3" fillId="0" borderId="0" xfId="0" applyFont="1" applyFill="1" applyAlignment="1">
      <alignment shrinkToFit="1"/>
    </xf>
    <xf numFmtId="0" fontId="3" fillId="0" borderId="0" xfId="0" applyFont="1" applyAlignment="1">
      <alignment shrinkToFit="1"/>
    </xf>
    <xf numFmtId="0" fontId="4" fillId="0" borderId="0" xfId="0" applyFont="1" applyAlignment="1">
      <alignment shrinkToFit="1"/>
    </xf>
    <xf numFmtId="0" fontId="24" fillId="0" borderId="0" xfId="0" applyFont="1" applyFill="1" applyAlignment="1">
      <alignment vertical="center" wrapText="1"/>
    </xf>
    <xf numFmtId="0" fontId="24" fillId="0" borderId="0" xfId="0" applyFont="1" applyFill="1" applyAlignment="1">
      <alignment vertical="center" shrinkToFit="1"/>
    </xf>
    <xf numFmtId="0" fontId="4" fillId="0" borderId="0" xfId="0" applyFont="1" applyAlignment="1"/>
    <xf numFmtId="0" fontId="25" fillId="0" borderId="0" xfId="0" applyFont="1" applyFill="1" applyAlignment="1">
      <alignment vertical="center" shrinkToFit="1"/>
    </xf>
    <xf numFmtId="0" fontId="4" fillId="0" borderId="0" xfId="0" applyFont="1" applyAlignment="1">
      <alignment vertical="center" shrinkToFit="1"/>
    </xf>
    <xf numFmtId="0" fontId="4" fillId="0" borderId="0" xfId="0" applyFont="1" applyFill="1" applyAlignment="1">
      <alignment vertical="center" shrinkToFit="1"/>
    </xf>
    <xf numFmtId="0" fontId="27" fillId="0" borderId="0" xfId="0" applyFont="1" applyFill="1" applyAlignment="1">
      <alignment vertical="center" shrinkToFit="1"/>
    </xf>
    <xf numFmtId="0" fontId="19" fillId="0" borderId="0" xfId="0" applyFont="1" applyFill="1" applyAlignment="1">
      <alignment vertical="center"/>
    </xf>
    <xf numFmtId="0" fontId="18" fillId="0" borderId="0" xfId="0" applyFont="1" applyFill="1" applyAlignment="1">
      <alignment vertical="center" shrinkToFit="1"/>
    </xf>
    <xf numFmtId="0" fontId="19" fillId="0" borderId="0" xfId="0" applyFont="1" applyFill="1" applyAlignment="1">
      <alignment vertical="center" shrinkToFit="1"/>
    </xf>
    <xf numFmtId="0" fontId="21" fillId="0" borderId="0" xfId="0" applyFont="1" applyFill="1" applyAlignment="1">
      <alignment vertical="center" shrinkToFit="1"/>
    </xf>
    <xf numFmtId="0" fontId="4" fillId="0" borderId="1" xfId="0" applyFont="1" applyFill="1" applyBorder="1" applyAlignment="1">
      <alignment vertical="center" shrinkToFit="1"/>
    </xf>
    <xf numFmtId="0" fontId="4" fillId="0" borderId="2" xfId="0" applyFont="1" applyFill="1" applyBorder="1" applyAlignment="1">
      <alignment vertical="center" shrinkToFit="1"/>
    </xf>
    <xf numFmtId="0" fontId="4" fillId="0" borderId="3" xfId="0" applyFont="1" applyFill="1" applyBorder="1" applyAlignment="1">
      <alignment vertical="center" shrinkToFit="1"/>
    </xf>
    <xf numFmtId="0" fontId="4" fillId="0" borderId="0" xfId="0" applyFont="1" applyFill="1" applyAlignment="1">
      <alignment horizontal="left" vertical="center" shrinkToFit="1"/>
    </xf>
    <xf numFmtId="0" fontId="18" fillId="0" borderId="26" xfId="0" applyFont="1" applyFill="1" applyBorder="1" applyAlignment="1">
      <alignment vertical="center" wrapText="1"/>
    </xf>
    <xf numFmtId="0" fontId="18" fillId="0" borderId="0" xfId="0" applyFont="1" applyFill="1" applyBorder="1" applyAlignment="1">
      <alignment vertical="center" wrapText="1"/>
    </xf>
    <xf numFmtId="0" fontId="18" fillId="0" borderId="20" xfId="0" applyFont="1" applyFill="1" applyBorder="1" applyAlignment="1">
      <alignment vertical="center" wrapText="1"/>
    </xf>
    <xf numFmtId="0" fontId="12" fillId="0" borderId="0" xfId="0" applyFont="1" applyFill="1" applyAlignment="1">
      <alignment vertical="center" shrinkToFit="1"/>
    </xf>
    <xf numFmtId="0" fontId="34" fillId="0" borderId="0" xfId="0" applyFont="1" applyFill="1" applyAlignment="1">
      <alignment vertical="center" shrinkToFit="1"/>
    </xf>
    <xf numFmtId="0" fontId="9" fillId="0" borderId="0" xfId="0" applyFont="1" applyFill="1" applyAlignment="1">
      <alignment vertical="center" shrinkToFit="1"/>
    </xf>
    <xf numFmtId="0" fontId="18" fillId="0" borderId="0" xfId="0" applyNumberFormat="1" applyFont="1" applyFill="1" applyAlignment="1">
      <alignment vertical="center" shrinkToFit="1"/>
    </xf>
    <xf numFmtId="0" fontId="4" fillId="0" borderId="0" xfId="0" applyFont="1" applyAlignment="1">
      <alignment horizontal="left" vertical="center"/>
    </xf>
    <xf numFmtId="0" fontId="20"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vertical="center"/>
    </xf>
    <xf numFmtId="0" fontId="40" fillId="7" borderId="0" xfId="0" applyFont="1" applyFill="1" applyAlignment="1">
      <alignment shrinkToFit="1"/>
    </xf>
    <xf numFmtId="0" fontId="40" fillId="7" borderId="0" xfId="0" applyFont="1" applyFill="1" applyAlignment="1">
      <alignment horizontal="left" vertical="center" shrinkToFit="1"/>
    </xf>
    <xf numFmtId="0" fontId="4" fillId="0" borderId="0" xfId="0" applyFont="1" applyAlignment="1">
      <alignment horizontal="left" vertical="center" shrinkToFit="1"/>
    </xf>
    <xf numFmtId="49" fontId="4" fillId="5" borderId="0" xfId="0" applyNumberFormat="1" applyFont="1" applyFill="1" applyAlignment="1">
      <alignment horizontal="center" vertical="center" shrinkToFit="1"/>
    </xf>
    <xf numFmtId="49" fontId="4" fillId="5" borderId="14" xfId="0" applyNumberFormat="1" applyFont="1" applyFill="1" applyBorder="1" applyAlignment="1">
      <alignment horizontal="center" vertical="center" shrinkToFit="1"/>
    </xf>
    <xf numFmtId="49" fontId="4" fillId="4" borderId="0" xfId="0" applyNumberFormat="1" applyFont="1" applyFill="1" applyAlignment="1">
      <alignment horizontal="center" vertical="center" shrinkToFit="1"/>
    </xf>
    <xf numFmtId="49" fontId="4" fillId="0" borderId="0" xfId="0" applyNumberFormat="1" applyFont="1" applyAlignment="1">
      <alignment horizontal="left" vertical="center" shrinkToFit="1"/>
    </xf>
    <xf numFmtId="49" fontId="4" fillId="6" borderId="0" xfId="0" applyNumberFormat="1" applyFont="1" applyFill="1" applyAlignment="1">
      <alignment horizontal="left" vertical="center" shrinkToFit="1"/>
    </xf>
    <xf numFmtId="49" fontId="4" fillId="6" borderId="14" xfId="0" applyNumberFormat="1" applyFont="1" applyFill="1" applyBorder="1" applyAlignment="1">
      <alignment horizontal="left" vertical="center" shrinkToFit="1"/>
    </xf>
    <xf numFmtId="0" fontId="4" fillId="4" borderId="0" xfId="0" applyFont="1" applyFill="1" applyAlignment="1">
      <alignment horizontal="left" vertical="center" shrinkToFit="1"/>
    </xf>
    <xf numFmtId="0" fontId="4" fillId="0" borderId="19"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30"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0" xfId="0" applyFont="1" applyFill="1" applyAlignment="1">
      <alignment horizontal="left" vertical="center" shrinkToFit="1"/>
    </xf>
    <xf numFmtId="0" fontId="25" fillId="0" borderId="0" xfId="0" applyFont="1" applyFill="1" applyAlignment="1">
      <alignment horizontal="left" vertical="center" shrinkToFit="1"/>
    </xf>
    <xf numFmtId="0" fontId="3" fillId="0" borderId="17" xfId="0" applyFont="1" applyBorder="1" applyAlignment="1">
      <alignment horizontal="left" vertical="center" shrinkToFit="1"/>
    </xf>
    <xf numFmtId="0" fontId="4" fillId="0" borderId="17" xfId="0" applyFont="1" applyBorder="1" applyAlignment="1">
      <alignment horizontal="center" vertical="center" shrinkToFit="1"/>
    </xf>
    <xf numFmtId="0" fontId="3" fillId="0" borderId="16" xfId="0" applyFont="1" applyBorder="1" applyAlignment="1">
      <alignment horizontal="left" shrinkToFit="1"/>
    </xf>
    <xf numFmtId="0" fontId="3" fillId="0" borderId="17" xfId="0" applyFont="1" applyBorder="1" applyAlignment="1">
      <alignment horizontal="left" shrinkToFit="1"/>
    </xf>
    <xf numFmtId="0" fontId="4" fillId="0" borderId="14" xfId="0" applyFont="1" applyBorder="1" applyAlignment="1">
      <alignment horizontal="left" vertical="center" shrinkToFit="1"/>
    </xf>
    <xf numFmtId="0" fontId="4" fillId="0" borderId="20" xfId="0" applyFont="1" applyBorder="1" applyAlignment="1">
      <alignment horizontal="center" vertical="center" shrinkToFit="1"/>
    </xf>
    <xf numFmtId="0" fontId="4" fillId="0" borderId="16" xfId="0" applyFont="1" applyBorder="1" applyAlignment="1">
      <alignment horizontal="center" vertical="center" shrinkToFit="1"/>
    </xf>
    <xf numFmtId="0" fontId="4" fillId="0" borderId="24" xfId="0" applyFont="1" applyBorder="1" applyAlignment="1">
      <alignment horizontal="center" vertical="center" shrinkToFi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9" xfId="0" applyFont="1" applyBorder="1" applyAlignment="1">
      <alignment horizontal="left" vertical="top" wrapText="1"/>
    </xf>
    <xf numFmtId="0" fontId="5" fillId="0" borderId="10" xfId="0" applyFont="1" applyBorder="1" applyAlignment="1">
      <alignment horizontal="left" vertical="top" wrapText="1"/>
    </xf>
    <xf numFmtId="0" fontId="5" fillId="0" borderId="0" xfId="0" applyFont="1" applyBorder="1" applyAlignment="1">
      <alignment horizontal="left" vertical="top" wrapText="1"/>
    </xf>
    <xf numFmtId="0" fontId="5" fillId="0" borderId="11" xfId="0" applyFont="1" applyBorder="1" applyAlignment="1">
      <alignment horizontal="left" vertical="top" wrapText="1"/>
    </xf>
    <xf numFmtId="0" fontId="5" fillId="0" borderId="24" xfId="0" applyFont="1" applyBorder="1" applyAlignment="1">
      <alignment horizontal="left" vertical="top" wrapText="1"/>
    </xf>
    <xf numFmtId="0" fontId="5" fillId="0" borderId="20" xfId="0" applyFont="1" applyBorder="1" applyAlignment="1">
      <alignment horizontal="left" vertical="top" wrapText="1"/>
    </xf>
    <xf numFmtId="0" fontId="5" fillId="0" borderId="21" xfId="0" applyFont="1" applyBorder="1" applyAlignment="1">
      <alignment horizontal="left" vertical="top" wrapText="1"/>
    </xf>
    <xf numFmtId="0" fontId="4" fillId="0" borderId="16" xfId="0" applyFont="1" applyBorder="1" applyAlignment="1">
      <alignment horizontal="left" vertical="center" shrinkToFit="1"/>
    </xf>
    <xf numFmtId="0" fontId="4" fillId="0" borderId="24" xfId="0" applyFont="1" applyBorder="1" applyAlignment="1">
      <alignment horizontal="left" vertical="center" shrinkToFit="1"/>
    </xf>
    <xf numFmtId="0" fontId="4" fillId="0" borderId="16" xfId="0" applyFont="1" applyBorder="1" applyAlignment="1">
      <alignment horizontal="center" vertical="center" textRotation="255" shrinkToFit="1"/>
    </xf>
    <xf numFmtId="0" fontId="4" fillId="0" borderId="17" xfId="0" applyFont="1" applyBorder="1" applyAlignment="1">
      <alignment horizontal="center" vertical="center" textRotation="255" shrinkToFit="1"/>
    </xf>
    <xf numFmtId="0" fontId="4" fillId="0" borderId="19" xfId="0" applyFont="1" applyBorder="1" applyAlignment="1">
      <alignment horizontal="center" vertical="center" textRotation="255" shrinkToFit="1"/>
    </xf>
    <xf numFmtId="0" fontId="4" fillId="0" borderId="24"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3" fillId="0" borderId="17" xfId="0" applyFont="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Border="1" applyAlignment="1">
      <alignment horizontal="center" vertical="center" shrinkToFit="1"/>
    </xf>
    <xf numFmtId="0" fontId="4" fillId="0" borderId="10" xfId="0" applyFont="1" applyBorder="1" applyAlignment="1">
      <alignment horizontal="center" vertical="center" shrinkToFit="1"/>
    </xf>
    <xf numFmtId="0" fontId="4" fillId="5" borderId="17" xfId="0" applyFont="1" applyFill="1" applyBorder="1" applyAlignment="1">
      <alignment horizontal="left" vertical="center" shrinkToFit="1"/>
    </xf>
    <xf numFmtId="0" fontId="4" fillId="5" borderId="0" xfId="0" applyFont="1" applyFill="1" applyBorder="1" applyAlignment="1">
      <alignment horizontal="left" vertical="center" shrinkToFit="1"/>
    </xf>
    <xf numFmtId="0" fontId="4" fillId="5" borderId="20" xfId="0" applyFont="1" applyFill="1" applyBorder="1" applyAlignment="1">
      <alignment horizontal="left" vertical="center" shrinkToFit="1"/>
    </xf>
    <xf numFmtId="0" fontId="25" fillId="0" borderId="0" xfId="0" applyFont="1" applyFill="1" applyAlignment="1">
      <alignment horizontal="left" vertical="center"/>
    </xf>
    <xf numFmtId="0" fontId="4" fillId="0" borderId="0" xfId="0" applyFont="1" applyAlignment="1">
      <alignment horizontal="left" shrinkToFit="1"/>
    </xf>
    <xf numFmtId="0" fontId="25" fillId="0" borderId="0" xfId="0" applyFont="1" applyAlignment="1">
      <alignment horizontal="left" vertical="center"/>
    </xf>
    <xf numFmtId="0" fontId="30" fillId="0" borderId="0" xfId="0" applyFont="1" applyAlignment="1">
      <alignment horizontal="left" vertical="center"/>
    </xf>
    <xf numFmtId="0" fontId="30" fillId="0" borderId="0" xfId="0" applyFont="1" applyFill="1" applyAlignment="1">
      <alignment horizontal="center" vertical="center" shrinkToFit="1"/>
    </xf>
    <xf numFmtId="0" fontId="3" fillId="0" borderId="29" xfId="0" applyFont="1" applyBorder="1" applyAlignment="1">
      <alignment horizontal="left" vertical="center" shrinkToFit="1"/>
    </xf>
    <xf numFmtId="0" fontId="3" fillId="0" borderId="30" xfId="0" applyFont="1" applyBorder="1" applyAlignment="1">
      <alignment horizontal="left" vertical="center" shrinkToFit="1"/>
    </xf>
    <xf numFmtId="0" fontId="25" fillId="0" borderId="0" xfId="0" applyFont="1" applyFill="1" applyAlignment="1">
      <alignment horizontal="left" vertical="center" wrapText="1"/>
    </xf>
    <xf numFmtId="0" fontId="25" fillId="0" borderId="0" xfId="0" applyFont="1" applyFill="1" applyAlignment="1">
      <alignment horizontal="center" vertical="center" shrinkToFit="1"/>
    </xf>
    <xf numFmtId="0" fontId="30" fillId="0" borderId="0" xfId="0" applyFont="1" applyFill="1" applyAlignment="1">
      <alignment horizontal="left" vertical="center"/>
    </xf>
    <xf numFmtId="0" fontId="36" fillId="0" borderId="0" xfId="0" applyFont="1" applyFill="1" applyAlignment="1">
      <alignment horizontal="left" vertical="center" wrapText="1" shrinkToFit="1"/>
    </xf>
    <xf numFmtId="0" fontId="36" fillId="0" borderId="0" xfId="0" applyFont="1" applyFill="1" applyAlignment="1">
      <alignment horizontal="left" vertical="center" shrinkToFit="1"/>
    </xf>
    <xf numFmtId="0" fontId="25" fillId="0" borderId="0" xfId="0" applyFont="1" applyFill="1" applyAlignment="1">
      <alignment horizontal="left" vertical="center" wrapText="1" shrinkToFit="1"/>
    </xf>
    <xf numFmtId="0" fontId="25" fillId="0" borderId="0" xfId="0" applyFont="1" applyAlignment="1">
      <alignment horizontal="left" vertical="center" shrinkToFit="1"/>
    </xf>
    <xf numFmtId="0" fontId="25" fillId="0" borderId="0" xfId="0" applyFont="1" applyAlignment="1">
      <alignment horizontal="left" vertical="center" wrapText="1" shrinkToFit="1"/>
    </xf>
    <xf numFmtId="0" fontId="4" fillId="0" borderId="18"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4" borderId="20" xfId="0" applyFont="1" applyFill="1" applyBorder="1" applyAlignment="1">
      <alignment horizontal="left" vertical="center" shrinkToFit="1"/>
    </xf>
    <xf numFmtId="0" fontId="4" fillId="4" borderId="28" xfId="0" applyFont="1" applyFill="1" applyBorder="1" applyAlignment="1">
      <alignment horizontal="left" vertical="center" shrinkToFit="1"/>
    </xf>
    <xf numFmtId="0" fontId="4" fillId="4" borderId="0" xfId="0" applyFont="1" applyFill="1" applyBorder="1" applyAlignment="1">
      <alignment horizontal="left" vertical="center" shrinkToFit="1"/>
    </xf>
    <xf numFmtId="0" fontId="4" fillId="4" borderId="9" xfId="0" applyFont="1" applyFill="1" applyBorder="1" applyAlignment="1">
      <alignment horizontal="left" vertical="center" shrinkToFit="1"/>
    </xf>
    <xf numFmtId="0" fontId="4" fillId="4" borderId="10" xfId="0" applyFont="1" applyFill="1" applyBorder="1" applyAlignment="1">
      <alignment horizontal="left" vertical="center" shrinkToFit="1"/>
    </xf>
    <xf numFmtId="0" fontId="4" fillId="4" borderId="11" xfId="0" applyFont="1" applyFill="1" applyBorder="1" applyAlignment="1">
      <alignment horizontal="left" vertical="center" shrinkToFit="1"/>
    </xf>
    <xf numFmtId="0" fontId="4" fillId="0" borderId="34" xfId="0" applyFont="1" applyBorder="1" applyAlignment="1">
      <alignment horizontal="center" vertical="center" shrinkToFit="1"/>
    </xf>
    <xf numFmtId="0" fontId="4" fillId="3" borderId="24" xfId="0" applyFont="1" applyFill="1" applyBorder="1" applyAlignment="1">
      <alignment horizontal="center" vertical="center" shrinkToFit="1"/>
    </xf>
    <xf numFmtId="0" fontId="4" fillId="3" borderId="20" xfId="0" applyFont="1" applyFill="1" applyBorder="1" applyAlignment="1">
      <alignment horizontal="center" vertical="center" shrinkToFit="1"/>
    </xf>
    <xf numFmtId="0" fontId="3" fillId="0" borderId="30" xfId="0" applyFont="1" applyBorder="1" applyAlignment="1">
      <alignment horizontal="center" vertical="center" shrinkToFit="1"/>
    </xf>
    <xf numFmtId="0" fontId="4" fillId="0" borderId="17" xfId="0" applyFont="1" applyBorder="1" applyAlignment="1">
      <alignment horizontal="distributed" vertical="center" shrinkToFit="1"/>
    </xf>
    <xf numFmtId="0" fontId="4" fillId="0" borderId="0" xfId="0" applyFont="1" applyBorder="1" applyAlignment="1">
      <alignment horizontal="distributed" vertical="center" shrinkToFit="1"/>
    </xf>
    <xf numFmtId="0" fontId="4" fillId="0" borderId="20" xfId="0" applyFont="1" applyBorder="1" applyAlignment="1">
      <alignment horizontal="distributed" vertical="center" shrinkToFit="1"/>
    </xf>
    <xf numFmtId="0" fontId="4" fillId="0" borderId="17"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20" xfId="0" applyFont="1" applyBorder="1" applyAlignment="1">
      <alignment horizontal="left" vertical="center" shrinkToFit="1"/>
    </xf>
    <xf numFmtId="0" fontId="4" fillId="3" borderId="16" xfId="0" applyFont="1" applyFill="1" applyBorder="1" applyAlignment="1">
      <alignment horizontal="center" vertical="center" shrinkToFit="1"/>
    </xf>
    <xf numFmtId="0" fontId="4" fillId="3" borderId="17" xfId="0" applyFont="1" applyFill="1" applyBorder="1" applyAlignment="1">
      <alignment horizontal="center" vertical="center" shrinkToFit="1"/>
    </xf>
    <xf numFmtId="0" fontId="3" fillId="0" borderId="33" xfId="0" applyFont="1" applyBorder="1" applyAlignment="1">
      <alignment horizontal="center" vertical="center" shrinkToFit="1"/>
    </xf>
    <xf numFmtId="0" fontId="4" fillId="0" borderId="20" xfId="0" applyFont="1" applyBorder="1" applyAlignment="1">
      <alignment horizontal="center" vertical="center"/>
    </xf>
    <xf numFmtId="0" fontId="3" fillId="0" borderId="34" xfId="0" applyFont="1" applyBorder="1" applyAlignment="1">
      <alignment horizontal="center" vertical="center" shrinkToFit="1"/>
    </xf>
    <xf numFmtId="0" fontId="3" fillId="0" borderId="20" xfId="0" applyFont="1" applyBorder="1" applyAlignment="1">
      <alignment horizontal="left" vertical="center" shrinkToFit="1"/>
    </xf>
    <xf numFmtId="0" fontId="4" fillId="3" borderId="20" xfId="0" applyFont="1" applyFill="1" applyBorder="1" applyAlignment="1">
      <alignment horizontal="right" vertical="center" shrinkToFit="1"/>
    </xf>
    <xf numFmtId="0" fontId="4" fillId="4" borderId="24" xfId="0" applyFont="1" applyFill="1" applyBorder="1" applyAlignment="1">
      <alignment horizontal="left" vertical="center" shrinkToFit="1"/>
    </xf>
    <xf numFmtId="0" fontId="4" fillId="4" borderId="21" xfId="0" applyFont="1" applyFill="1" applyBorder="1" applyAlignment="1">
      <alignment horizontal="left" vertical="center" shrinkToFit="1"/>
    </xf>
    <xf numFmtId="0" fontId="4" fillId="0" borderId="17" xfId="0" applyFont="1" applyFill="1" applyBorder="1" applyAlignment="1">
      <alignment horizontal="left" vertical="center" shrinkToFit="1"/>
    </xf>
    <xf numFmtId="0" fontId="4" fillId="0" borderId="0" xfId="0" applyFont="1" applyFill="1" applyBorder="1" applyAlignment="1">
      <alignment horizontal="left" vertical="center" shrinkToFit="1"/>
    </xf>
    <xf numFmtId="0" fontId="4" fillId="0" borderId="20" xfId="0" applyFont="1" applyFill="1" applyBorder="1" applyAlignment="1">
      <alignment horizontal="left" vertical="center" shrinkToFit="1"/>
    </xf>
    <xf numFmtId="0" fontId="4" fillId="0" borderId="17" xfId="0" applyFont="1" applyFill="1" applyBorder="1" applyAlignment="1">
      <alignment horizontal="right" vertical="center" shrinkToFit="1"/>
    </xf>
    <xf numFmtId="0" fontId="4" fillId="0" borderId="0" xfId="0" applyFont="1" applyFill="1" applyBorder="1" applyAlignment="1">
      <alignment horizontal="right" vertical="center" shrinkToFit="1"/>
    </xf>
    <xf numFmtId="0" fontId="3" fillId="0" borderId="0" xfId="0" applyFont="1" applyFill="1" applyBorder="1" applyAlignment="1">
      <alignment horizontal="left" vertical="center" shrinkToFi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5" borderId="16" xfId="0" applyFont="1" applyFill="1" applyBorder="1" applyAlignment="1">
      <alignment horizontal="left" vertical="center" shrinkToFit="1"/>
    </xf>
    <xf numFmtId="0" fontId="4" fillId="5" borderId="33" xfId="0" applyFont="1" applyFill="1" applyBorder="1" applyAlignment="1">
      <alignment horizontal="left" vertical="center" shrinkToFit="1"/>
    </xf>
    <xf numFmtId="0" fontId="4" fillId="5" borderId="24" xfId="0" applyFont="1" applyFill="1" applyBorder="1" applyAlignment="1">
      <alignment horizontal="left" vertical="center" shrinkToFit="1"/>
    </xf>
    <xf numFmtId="0" fontId="4" fillId="5" borderId="28" xfId="0" applyFont="1" applyFill="1" applyBorder="1" applyAlignment="1">
      <alignment horizontal="left" vertical="center" shrinkToFit="1"/>
    </xf>
    <xf numFmtId="0" fontId="4" fillId="4" borderId="0" xfId="0" applyFont="1" applyFill="1" applyBorder="1" applyAlignment="1">
      <alignment horizontal="left" vertical="center" wrapText="1"/>
    </xf>
    <xf numFmtId="0" fontId="4" fillId="6" borderId="0" xfId="0" applyFont="1" applyFill="1" applyBorder="1" applyAlignment="1">
      <alignment horizontal="left" vertical="center" shrinkToFit="1"/>
    </xf>
    <xf numFmtId="0" fontId="4" fillId="6" borderId="9" xfId="0" applyFont="1" applyFill="1" applyBorder="1" applyAlignment="1">
      <alignment horizontal="left" vertical="center" shrinkToFit="1"/>
    </xf>
    <xf numFmtId="0" fontId="4" fillId="6" borderId="20" xfId="0" applyFont="1" applyFill="1" applyBorder="1" applyAlignment="1">
      <alignment horizontal="left" vertical="center" shrinkToFit="1"/>
    </xf>
    <xf numFmtId="0" fontId="4" fillId="6" borderId="28" xfId="0" applyFont="1" applyFill="1" applyBorder="1" applyAlignment="1">
      <alignment horizontal="left" vertical="center" shrinkToFit="1"/>
    </xf>
    <xf numFmtId="0" fontId="4" fillId="5" borderId="0" xfId="0" applyFont="1" applyFill="1" applyBorder="1" applyAlignment="1">
      <alignment horizontal="center" vertical="center" shrinkToFit="1"/>
    </xf>
    <xf numFmtId="0" fontId="4" fillId="5" borderId="20" xfId="0" applyFont="1" applyFill="1" applyBorder="1" applyAlignment="1">
      <alignment horizontal="center" vertical="center" shrinkToFit="1"/>
    </xf>
    <xf numFmtId="0" fontId="4" fillId="3" borderId="0" xfId="0" applyFont="1" applyFill="1" applyBorder="1" applyAlignment="1">
      <alignment horizontal="left" vertical="center" shrinkToFit="1"/>
    </xf>
    <xf numFmtId="0" fontId="4" fillId="3" borderId="20" xfId="0" applyFont="1" applyFill="1" applyBorder="1" applyAlignment="1">
      <alignment horizontal="left" vertical="center" shrinkToFit="1"/>
    </xf>
    <xf numFmtId="0" fontId="4" fillId="0" borderId="16" xfId="0" applyFont="1" applyBorder="1" applyAlignment="1">
      <alignment horizontal="distributed" vertical="center" shrinkToFit="1"/>
    </xf>
    <xf numFmtId="0" fontId="4" fillId="0" borderId="19" xfId="0" applyFont="1" applyBorder="1" applyAlignment="1">
      <alignment horizontal="distributed" vertical="center" shrinkToFit="1"/>
    </xf>
    <xf numFmtId="0" fontId="4" fillId="0" borderId="24" xfId="0" applyFont="1" applyBorder="1" applyAlignment="1">
      <alignment horizontal="distributed" vertical="center" shrinkToFit="1"/>
    </xf>
    <xf numFmtId="0" fontId="4" fillId="0" borderId="21" xfId="0" applyFont="1" applyBorder="1" applyAlignment="1">
      <alignment horizontal="distributed" vertical="center" shrinkToFit="1"/>
    </xf>
    <xf numFmtId="0" fontId="4" fillId="0" borderId="19" xfId="0" applyFont="1" applyBorder="1" applyAlignment="1">
      <alignment horizontal="left" vertical="center" shrinkToFit="1"/>
    </xf>
    <xf numFmtId="0" fontId="4" fillId="0" borderId="21" xfId="0" applyFont="1" applyBorder="1" applyAlignment="1">
      <alignment horizontal="left" vertical="center" shrinkToFit="1"/>
    </xf>
    <xf numFmtId="0" fontId="4" fillId="3" borderId="0" xfId="0" applyFont="1" applyFill="1" applyBorder="1" applyAlignment="1">
      <alignment horizontal="right" vertical="center" shrinkToFit="1"/>
    </xf>
    <xf numFmtId="0" fontId="4" fillId="0" borderId="33" xfId="0" applyFont="1" applyBorder="1" applyAlignment="1">
      <alignment horizontal="left" vertical="center" shrinkToFit="1"/>
    </xf>
    <xf numFmtId="0" fontId="4" fillId="0" borderId="28" xfId="0" applyFont="1" applyBorder="1" applyAlignment="1">
      <alignment horizontal="left" vertical="center" shrinkToFit="1"/>
    </xf>
    <xf numFmtId="0" fontId="17" fillId="0" borderId="0" xfId="0" applyFont="1" applyFill="1" applyAlignment="1">
      <alignment horizontal="left" vertical="center" shrinkToFit="1"/>
    </xf>
    <xf numFmtId="0" fontId="3" fillId="0" borderId="0" xfId="0" applyFont="1" applyAlignment="1">
      <alignment horizontal="left" shrinkToFit="1"/>
    </xf>
    <xf numFmtId="0" fontId="4" fillId="3" borderId="0" xfId="0" applyFont="1" applyFill="1" applyAlignment="1">
      <alignment horizontal="center" vertical="center"/>
    </xf>
    <xf numFmtId="0" fontId="4" fillId="4" borderId="0" xfId="0" applyFont="1" applyFill="1" applyAlignment="1">
      <alignment horizontal="center" vertical="center"/>
    </xf>
    <xf numFmtId="0" fontId="4" fillId="0" borderId="0" xfId="0" applyFont="1" applyAlignment="1">
      <alignment horizontal="center" vertical="center"/>
    </xf>
    <xf numFmtId="0" fontId="4" fillId="0" borderId="0" xfId="0" applyFont="1" applyAlignment="1">
      <alignment horizontal="left" vertical="center"/>
    </xf>
    <xf numFmtId="0" fontId="4" fillId="6" borderId="0" xfId="0" applyFont="1" applyFill="1" applyAlignment="1">
      <alignment horizontal="center" vertical="center"/>
    </xf>
    <xf numFmtId="0" fontId="3" fillId="0" borderId="0" xfId="0" applyFont="1" applyAlignment="1">
      <alignment horizontal="left"/>
    </xf>
    <xf numFmtId="0" fontId="4" fillId="5" borderId="0" xfId="0" applyFont="1" applyFill="1" applyAlignment="1">
      <alignment horizontal="center" vertical="center"/>
    </xf>
    <xf numFmtId="0" fontId="25" fillId="0" borderId="0" xfId="0" applyFont="1" applyFill="1" applyAlignment="1">
      <alignment horizontal="left" wrapText="1"/>
    </xf>
    <xf numFmtId="0" fontId="4" fillId="0" borderId="25" xfId="0" applyFont="1" applyFill="1" applyBorder="1" applyAlignment="1">
      <alignment horizontal="center" vertical="center" textRotation="255" shrinkToFit="1"/>
    </xf>
    <xf numFmtId="0" fontId="4" fillId="0" borderId="26" xfId="0" applyFont="1" applyFill="1" applyBorder="1" applyAlignment="1">
      <alignment horizontal="center" vertical="center" textRotation="255" shrinkToFit="1"/>
    </xf>
    <xf numFmtId="0" fontId="4" fillId="0" borderId="32" xfId="0" applyFont="1" applyFill="1" applyBorder="1" applyAlignment="1">
      <alignment horizontal="center" vertical="center" textRotation="255" shrinkToFit="1"/>
    </xf>
    <xf numFmtId="0" fontId="4" fillId="0" borderId="22" xfId="0" applyFont="1" applyFill="1" applyBorder="1" applyAlignment="1">
      <alignment horizontal="center" vertical="center" textRotation="255" shrinkToFit="1"/>
    </xf>
    <xf numFmtId="0" fontId="4" fillId="0" borderId="14" xfId="0" applyFont="1" applyFill="1" applyBorder="1" applyAlignment="1">
      <alignment horizontal="center" vertical="center" textRotation="255" shrinkToFit="1"/>
    </xf>
    <xf numFmtId="0" fontId="4" fillId="0" borderId="15" xfId="0" applyFont="1" applyFill="1" applyBorder="1" applyAlignment="1">
      <alignment horizontal="center" vertical="center" textRotation="255" shrinkToFit="1"/>
    </xf>
    <xf numFmtId="0" fontId="4" fillId="0" borderId="0" xfId="0" applyNumberFormat="1" applyFont="1" applyFill="1" applyAlignment="1">
      <alignment horizontal="left" vertical="center" shrinkToFit="1"/>
    </xf>
    <xf numFmtId="0" fontId="4" fillId="0" borderId="26" xfId="0" applyFont="1" applyFill="1" applyBorder="1" applyAlignment="1">
      <alignment horizontal="left" vertical="center" shrinkToFit="1"/>
    </xf>
    <xf numFmtId="0" fontId="4" fillId="0" borderId="26" xfId="0" applyFont="1" applyFill="1" applyBorder="1" applyAlignment="1">
      <alignment horizontal="center" vertical="center" shrinkToFit="1"/>
    </xf>
    <xf numFmtId="0" fontId="4" fillId="0" borderId="14" xfId="0" applyFont="1" applyFill="1" applyBorder="1" applyAlignment="1">
      <alignment horizontal="center" vertical="center"/>
    </xf>
    <xf numFmtId="0" fontId="4" fillId="5" borderId="26" xfId="0" applyFont="1" applyFill="1" applyBorder="1" applyAlignment="1">
      <alignment horizontal="center" vertical="center" shrinkToFit="1"/>
    </xf>
    <xf numFmtId="0" fontId="4" fillId="5" borderId="32" xfId="0" applyFont="1" applyFill="1" applyBorder="1" applyAlignment="1">
      <alignment horizontal="center" vertical="center" shrinkToFit="1"/>
    </xf>
    <xf numFmtId="0" fontId="4" fillId="5" borderId="14" xfId="0" applyFont="1" applyFill="1" applyBorder="1" applyAlignment="1">
      <alignment horizontal="center" vertical="center" shrinkToFit="1"/>
    </xf>
    <xf numFmtId="0" fontId="4" fillId="5" borderId="15" xfId="0" applyFont="1" applyFill="1" applyBorder="1" applyAlignment="1">
      <alignment horizontal="center" vertical="center" shrinkToFit="1"/>
    </xf>
    <xf numFmtId="0" fontId="38" fillId="0" borderId="0" xfId="0" applyFont="1" applyFill="1" applyAlignment="1">
      <alignment horizontal="center" shrinkToFit="1"/>
    </xf>
    <xf numFmtId="0" fontId="38" fillId="0" borderId="0" xfId="0" applyFont="1" applyFill="1" applyAlignment="1">
      <alignment horizontal="center" vertical="top" shrinkToFit="1"/>
    </xf>
    <xf numFmtId="0" fontId="32" fillId="0" borderId="0" xfId="0" applyFont="1" applyFill="1" applyAlignment="1">
      <alignment horizontal="left" vertical="center" shrinkToFit="1"/>
    </xf>
    <xf numFmtId="0" fontId="4" fillId="6" borderId="26" xfId="0" applyFont="1" applyFill="1" applyBorder="1" applyAlignment="1">
      <alignment horizontal="right" vertical="center"/>
    </xf>
    <xf numFmtId="0" fontId="4" fillId="0" borderId="35" xfId="0" applyFont="1" applyBorder="1" applyAlignment="1">
      <alignment horizontal="right" vertical="center"/>
    </xf>
    <xf numFmtId="0" fontId="4" fillId="0" borderId="26" xfId="0" applyFont="1" applyBorder="1" applyAlignment="1">
      <alignment horizontal="right" vertical="center"/>
    </xf>
    <xf numFmtId="0" fontId="4" fillId="0" borderId="26" xfId="0" applyFont="1" applyFill="1" applyBorder="1" applyAlignment="1">
      <alignment horizontal="right" vertical="center"/>
    </xf>
    <xf numFmtId="0" fontId="4" fillId="0" borderId="26" xfId="0" applyFont="1" applyFill="1" applyBorder="1" applyAlignment="1">
      <alignment horizontal="center" vertical="center"/>
    </xf>
    <xf numFmtId="0" fontId="4" fillId="0" borderId="26" xfId="0" applyFont="1" applyFill="1" applyBorder="1" applyAlignment="1">
      <alignment horizontal="left" vertical="center"/>
    </xf>
    <xf numFmtId="0" fontId="4" fillId="6" borderId="14"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39" xfId="0" applyFont="1" applyFill="1" applyBorder="1" applyAlignment="1">
      <alignment horizontal="center" vertical="center" textRotation="255" shrinkToFit="1"/>
    </xf>
    <xf numFmtId="0" fontId="4" fillId="0" borderId="37" xfId="0" applyFont="1" applyFill="1" applyBorder="1" applyAlignment="1">
      <alignment horizontal="center" vertical="center" textRotation="255" shrinkToFit="1"/>
    </xf>
    <xf numFmtId="0" fontId="4" fillId="0" borderId="40" xfId="0" applyFont="1" applyFill="1" applyBorder="1" applyAlignment="1">
      <alignment horizontal="center" vertical="center" textRotation="255" shrinkToFit="1"/>
    </xf>
    <xf numFmtId="0" fontId="4" fillId="0" borderId="38" xfId="0" applyFont="1" applyFill="1" applyBorder="1" applyAlignment="1">
      <alignment horizontal="center" vertical="center" textRotation="255" shrinkToFit="1"/>
    </xf>
    <xf numFmtId="49" fontId="4" fillId="6" borderId="0" xfId="0" applyNumberFormat="1" applyFont="1" applyFill="1" applyAlignment="1">
      <alignment horizontal="center" vertical="center" shrinkToFit="1"/>
    </xf>
    <xf numFmtId="0" fontId="4" fillId="3" borderId="0" xfId="0" applyFont="1" applyFill="1" applyAlignment="1">
      <alignment horizontal="center" vertical="center" shrinkToFit="1"/>
    </xf>
    <xf numFmtId="49" fontId="4" fillId="0" borderId="0" xfId="0" applyNumberFormat="1" applyFont="1" applyAlignment="1">
      <alignment horizontal="center" vertical="center" shrinkToFit="1"/>
    </xf>
    <xf numFmtId="0" fontId="4" fillId="0" borderId="0" xfId="0" applyNumberFormat="1" applyFont="1" applyAlignment="1">
      <alignment horizontal="center" vertical="center" shrinkToFit="1"/>
    </xf>
    <xf numFmtId="0" fontId="4" fillId="3" borderId="26" xfId="0" applyFont="1" applyFill="1" applyBorder="1" applyAlignment="1">
      <alignment horizontal="left" vertical="center" shrinkToFit="1"/>
    </xf>
    <xf numFmtId="0" fontId="4" fillId="3" borderId="32" xfId="0" applyFont="1" applyFill="1" applyBorder="1" applyAlignment="1">
      <alignment horizontal="left" vertical="center" shrinkToFit="1"/>
    </xf>
    <xf numFmtId="0" fontId="4" fillId="3" borderId="28" xfId="0" applyFont="1" applyFill="1" applyBorder="1" applyAlignment="1">
      <alignment horizontal="left" vertical="center" shrinkToFit="1"/>
    </xf>
    <xf numFmtId="0" fontId="4" fillId="4" borderId="26" xfId="0" applyFont="1" applyFill="1" applyBorder="1" applyAlignment="1">
      <alignment horizontal="left" vertical="center" wrapText="1"/>
    </xf>
    <xf numFmtId="49" fontId="6" fillId="0" borderId="0" xfId="0" applyNumberFormat="1" applyFont="1" applyFill="1" applyAlignment="1">
      <alignment horizontal="left" vertical="center" shrinkToFit="1"/>
    </xf>
    <xf numFmtId="0" fontId="4" fillId="0" borderId="17" xfId="0" applyFont="1" applyBorder="1" applyAlignment="1">
      <alignment horizontal="right" vertical="center" shrinkToFit="1"/>
    </xf>
    <xf numFmtId="0" fontId="4" fillId="0" borderId="20" xfId="0" applyFont="1" applyBorder="1" applyAlignment="1">
      <alignment horizontal="right" vertical="center" shrinkToFit="1"/>
    </xf>
    <xf numFmtId="0" fontId="4" fillId="6" borderId="17" xfId="0" applyFont="1" applyFill="1" applyBorder="1" applyAlignment="1">
      <alignment horizontal="center" vertical="center" shrinkToFit="1"/>
    </xf>
    <xf numFmtId="0" fontId="4" fillId="6" borderId="20" xfId="0" applyFont="1" applyFill="1" applyBorder="1" applyAlignment="1">
      <alignment horizontal="center" vertical="center" shrinkToFit="1"/>
    </xf>
    <xf numFmtId="0" fontId="4" fillId="0" borderId="0" xfId="0" applyFont="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distributed" vertical="center" shrinkToFit="1"/>
    </xf>
    <xf numFmtId="0" fontId="4" fillId="0" borderId="0" xfId="0" applyFont="1" applyFill="1" applyAlignment="1">
      <alignment horizontal="distributed" vertical="center" shrinkToFit="1"/>
    </xf>
    <xf numFmtId="0" fontId="4" fillId="0" borderId="14" xfId="0" applyFont="1" applyFill="1" applyBorder="1" applyAlignment="1">
      <alignment horizontal="distributed" vertical="center" shrinkToFit="1"/>
    </xf>
    <xf numFmtId="0" fontId="4" fillId="6" borderId="35" xfId="0" applyFont="1" applyFill="1" applyBorder="1" applyAlignment="1">
      <alignment horizontal="center" vertical="center"/>
    </xf>
    <xf numFmtId="0" fontId="4" fillId="6" borderId="26" xfId="0" applyFont="1" applyFill="1" applyBorder="1" applyAlignment="1">
      <alignment horizontal="center" vertical="center"/>
    </xf>
    <xf numFmtId="0" fontId="4" fillId="6" borderId="36" xfId="0" applyFont="1" applyFill="1" applyBorder="1" applyAlignment="1">
      <alignment horizontal="center" vertical="center"/>
    </xf>
    <xf numFmtId="0" fontId="4" fillId="6" borderId="14" xfId="0" applyFont="1" applyFill="1" applyBorder="1" applyAlignment="1">
      <alignment horizontal="center" vertical="center"/>
    </xf>
    <xf numFmtId="0" fontId="4" fillId="0" borderId="14" xfId="0" applyFont="1" applyFill="1" applyBorder="1" applyAlignment="1">
      <alignment horizontal="center" vertical="center" shrinkToFit="1"/>
    </xf>
    <xf numFmtId="0" fontId="15" fillId="0" borderId="0" xfId="0" applyFont="1" applyFill="1" applyAlignment="1">
      <alignment horizontal="center" vertical="center" shrinkToFit="1"/>
    </xf>
    <xf numFmtId="0" fontId="38" fillId="0" borderId="0" xfId="0" applyFont="1" applyFill="1" applyAlignment="1">
      <alignment horizontal="right" vertical="center" shrinkToFit="1"/>
    </xf>
    <xf numFmtId="0" fontId="38" fillId="0" borderId="0" xfId="0" applyFont="1" applyFill="1" applyAlignment="1">
      <alignment horizontal="left" vertical="center" shrinkToFit="1"/>
    </xf>
    <xf numFmtId="0" fontId="37" fillId="0" borderId="0" xfId="0" applyFont="1" applyAlignment="1">
      <alignment horizontal="left"/>
    </xf>
    <xf numFmtId="0" fontId="37" fillId="0" borderId="9" xfId="0" applyFont="1" applyBorder="1" applyAlignment="1">
      <alignment horizontal="left"/>
    </xf>
    <xf numFmtId="0" fontId="37" fillId="0" borderId="0" xfId="0" applyFont="1" applyFill="1" applyAlignment="1">
      <alignment horizontal="left" vertical="center" shrinkToFit="1"/>
    </xf>
    <xf numFmtId="0" fontId="5" fillId="0" borderId="26" xfId="0" applyFont="1" applyFill="1" applyBorder="1" applyAlignment="1">
      <alignment horizontal="right" vertical="center" shrinkToFit="1"/>
    </xf>
    <xf numFmtId="0" fontId="3" fillId="0" borderId="0" xfId="0" applyFont="1" applyFill="1" applyAlignment="1">
      <alignment horizontal="left" vertical="center" shrinkToFit="1"/>
    </xf>
    <xf numFmtId="0" fontId="3" fillId="0" borderId="0" xfId="0" quotePrefix="1" applyFont="1" applyFill="1" applyBorder="1" applyAlignment="1">
      <alignment horizontal="left" vertical="center" shrinkToFit="1"/>
    </xf>
    <xf numFmtId="0" fontId="3" fillId="0" borderId="0" xfId="0" applyFont="1" applyFill="1" applyAlignment="1">
      <alignment horizontal="left" shrinkToFit="1"/>
    </xf>
    <xf numFmtId="0" fontId="3" fillId="0" borderId="0" xfId="0" quotePrefix="1" applyFont="1" applyFill="1" applyAlignment="1">
      <alignment horizontal="left" vertical="center" shrinkToFit="1"/>
    </xf>
    <xf numFmtId="0" fontId="3" fillId="0" borderId="0" xfId="0" applyFont="1" applyAlignment="1">
      <alignment horizontal="center" shrinkToFit="1"/>
    </xf>
    <xf numFmtId="0" fontId="3" fillId="0" borderId="14" xfId="0" applyFont="1" applyFill="1" applyBorder="1" applyAlignment="1">
      <alignment horizontal="left" vertical="top" shrinkToFit="1"/>
    </xf>
    <xf numFmtId="0" fontId="3" fillId="0" borderId="12" xfId="0" applyFont="1" applyFill="1" applyBorder="1" applyAlignment="1">
      <alignment horizontal="left" vertical="center" shrinkToFit="1"/>
    </xf>
    <xf numFmtId="0" fontId="3" fillId="0" borderId="0" xfId="0" applyFont="1" applyFill="1" applyAlignment="1">
      <alignment horizontal="left" vertical="top" shrinkToFit="1"/>
    </xf>
    <xf numFmtId="0" fontId="3" fillId="0" borderId="0" xfId="0" applyFont="1" applyFill="1" applyAlignment="1">
      <alignment horizontal="center" shrinkToFit="1"/>
    </xf>
    <xf numFmtId="0" fontId="3" fillId="0" borderId="14" xfId="0" applyFont="1" applyFill="1" applyBorder="1" applyAlignment="1">
      <alignment horizontal="left" vertical="center" shrinkToFit="1"/>
    </xf>
    <xf numFmtId="0" fontId="8" fillId="0" borderId="26" xfId="0" applyFont="1" applyFill="1" applyBorder="1" applyAlignment="1">
      <alignment horizontal="left" vertical="center" shrinkToFit="1"/>
    </xf>
    <xf numFmtId="0" fontId="3" fillId="0" borderId="26" xfId="0" applyFont="1" applyFill="1" applyBorder="1" applyAlignment="1">
      <alignment horizontal="right" vertical="center" shrinkToFit="1"/>
    </xf>
    <xf numFmtId="0" fontId="3" fillId="0" borderId="25" xfId="0" applyFont="1" applyFill="1" applyBorder="1" applyAlignment="1">
      <alignment horizontal="center" vertical="center" textRotation="255" shrinkToFit="1"/>
    </xf>
    <xf numFmtId="0" fontId="3" fillId="0" borderId="26" xfId="0" applyFont="1" applyFill="1" applyBorder="1" applyAlignment="1">
      <alignment horizontal="center" vertical="center" textRotation="255" shrinkToFit="1"/>
    </xf>
    <xf numFmtId="0" fontId="3" fillId="0" borderId="32" xfId="0" applyFont="1" applyFill="1" applyBorder="1" applyAlignment="1">
      <alignment horizontal="center" vertical="center" textRotation="255" shrinkToFit="1"/>
    </xf>
    <xf numFmtId="0" fontId="3" fillId="0" borderId="22" xfId="0" applyFont="1" applyFill="1" applyBorder="1" applyAlignment="1">
      <alignment horizontal="center" vertical="center" textRotation="255" shrinkToFit="1"/>
    </xf>
    <xf numFmtId="0" fontId="3" fillId="0" borderId="14" xfId="0" applyFont="1" applyFill="1" applyBorder="1" applyAlignment="1">
      <alignment horizontal="center" vertical="center" textRotation="255" shrinkToFit="1"/>
    </xf>
    <xf numFmtId="0" fontId="3" fillId="0" borderId="15" xfId="0" applyFont="1" applyFill="1" applyBorder="1" applyAlignment="1">
      <alignment horizontal="center" vertical="center" textRotation="255" shrinkToFit="1"/>
    </xf>
    <xf numFmtId="0" fontId="3" fillId="0" borderId="27" xfId="0" applyFont="1" applyFill="1" applyBorder="1" applyAlignment="1">
      <alignment horizontal="center" vertical="center" textRotation="255" shrinkToFit="1"/>
    </xf>
    <xf numFmtId="0" fontId="3" fillId="0" borderId="23" xfId="0" applyFont="1" applyFill="1" applyBorder="1" applyAlignment="1">
      <alignment horizontal="center" vertical="center" textRotation="255" shrinkToFit="1"/>
    </xf>
    <xf numFmtId="0" fontId="3" fillId="0" borderId="35" xfId="0" applyFont="1" applyFill="1" applyBorder="1" applyAlignment="1">
      <alignment horizontal="center" vertical="center" textRotation="255" shrinkToFit="1"/>
    </xf>
    <xf numFmtId="0" fontId="3" fillId="0" borderId="36" xfId="0" applyFont="1" applyFill="1" applyBorder="1" applyAlignment="1">
      <alignment horizontal="center" vertical="center" textRotation="255" shrinkToFit="1"/>
    </xf>
    <xf numFmtId="0" fontId="3" fillId="0" borderId="0" xfId="0" applyFont="1" applyFill="1" applyBorder="1" applyAlignment="1">
      <alignment horizontal="left" shrinkToFit="1"/>
    </xf>
    <xf numFmtId="0" fontId="30" fillId="0" borderId="0" xfId="0" applyFont="1" applyFill="1" applyAlignment="1">
      <alignment horizontal="left" vertical="center" shrinkToFit="1"/>
    </xf>
    <xf numFmtId="0" fontId="4" fillId="5" borderId="17" xfId="0" applyFont="1" applyFill="1" applyBorder="1" applyAlignment="1">
      <alignment horizontal="center" shrinkToFit="1"/>
    </xf>
    <xf numFmtId="0" fontId="4" fillId="0" borderId="16" xfId="0" applyFont="1" applyFill="1" applyBorder="1" applyAlignment="1">
      <alignment horizontal="left" vertical="center" shrinkToFit="1"/>
    </xf>
    <xf numFmtId="0" fontId="4" fillId="0" borderId="10" xfId="0" applyFont="1" applyFill="1" applyBorder="1" applyAlignment="1">
      <alignment horizontal="left" vertical="center" shrinkToFit="1"/>
    </xf>
    <xf numFmtId="0" fontId="4" fillId="0" borderId="24" xfId="0" applyFont="1" applyFill="1" applyBorder="1" applyAlignment="1">
      <alignment horizontal="left" vertical="center" shrinkToFit="1"/>
    </xf>
    <xf numFmtId="0" fontId="3" fillId="0" borderId="14" xfId="0" applyFont="1" applyFill="1" applyBorder="1" applyAlignment="1">
      <alignment horizontal="center" vertical="center" shrinkToFit="1"/>
    </xf>
    <xf numFmtId="0" fontId="3" fillId="0" borderId="15" xfId="0" applyFont="1" applyFill="1" applyBorder="1" applyAlignment="1">
      <alignment horizontal="center" vertical="center" shrinkToFit="1"/>
    </xf>
    <xf numFmtId="0" fontId="3" fillId="0" borderId="0" xfId="0" applyFont="1" applyFill="1" applyBorder="1" applyAlignment="1">
      <alignment horizontal="center" vertical="center" shrinkToFit="1"/>
    </xf>
    <xf numFmtId="0" fontId="3" fillId="0" borderId="0" xfId="0" applyFont="1" applyFill="1" applyAlignment="1">
      <alignment horizontal="center" vertical="center" shrinkToFit="1"/>
    </xf>
    <xf numFmtId="0" fontId="3" fillId="0" borderId="17" xfId="0" applyFont="1" applyFill="1" applyBorder="1" applyAlignment="1">
      <alignment horizontal="left" vertical="center" shrinkToFit="1"/>
    </xf>
    <xf numFmtId="0" fontId="4" fillId="5" borderId="14" xfId="0" applyFont="1" applyFill="1" applyBorder="1" applyAlignment="1">
      <alignment horizontal="left" vertical="center"/>
    </xf>
    <xf numFmtId="0" fontId="4" fillId="0" borderId="20" xfId="0" applyFont="1" applyFill="1" applyBorder="1" applyAlignment="1">
      <alignment horizontal="right" vertical="center" shrinkToFit="1"/>
    </xf>
    <xf numFmtId="0" fontId="4" fillId="0" borderId="10" xfId="0" applyFont="1" applyBorder="1" applyAlignment="1">
      <alignment horizontal="center" vertical="center" textRotation="255" shrinkToFit="1"/>
    </xf>
    <xf numFmtId="0" fontId="4" fillId="0" borderId="0" xfId="0" applyFont="1" applyBorder="1" applyAlignment="1">
      <alignment horizontal="center" vertical="center" textRotation="255" shrinkToFit="1"/>
    </xf>
    <xf numFmtId="0" fontId="4" fillId="0" borderId="11" xfId="0" applyFont="1" applyBorder="1" applyAlignment="1">
      <alignment horizontal="center" vertical="center" textRotation="255" shrinkToFit="1"/>
    </xf>
    <xf numFmtId="0" fontId="4" fillId="0" borderId="17" xfId="0" applyFont="1" applyBorder="1" applyAlignment="1">
      <alignment horizontal="center" vertical="center"/>
    </xf>
    <xf numFmtId="0" fontId="4" fillId="3" borderId="0" xfId="0" applyFont="1" applyFill="1" applyBorder="1" applyAlignment="1">
      <alignment horizontal="center" vertical="center" shrinkToFit="1"/>
    </xf>
    <xf numFmtId="0" fontId="3" fillId="0" borderId="20" xfId="0" applyFont="1" applyBorder="1" applyAlignment="1">
      <alignment horizontal="center" vertical="center" shrinkToFit="1"/>
    </xf>
    <xf numFmtId="0" fontId="3" fillId="0" borderId="28" xfId="0" applyFont="1" applyBorder="1" applyAlignment="1">
      <alignment horizontal="left" vertical="center" shrinkToFit="1"/>
    </xf>
    <xf numFmtId="0" fontId="3" fillId="0" borderId="24" xfId="0" applyFont="1" applyBorder="1" applyAlignment="1">
      <alignment horizontal="left" vertical="center" shrinkToFit="1"/>
    </xf>
    <xf numFmtId="0" fontId="4" fillId="3" borderId="17" xfId="0" applyFont="1" applyFill="1" applyBorder="1" applyAlignment="1">
      <alignment horizontal="right" vertical="center" shrinkToFit="1"/>
    </xf>
    <xf numFmtId="0" fontId="4" fillId="0" borderId="17" xfId="0" applyFont="1" applyBorder="1" applyAlignment="1">
      <alignment horizontal="distributed" shrinkToFit="1"/>
    </xf>
    <xf numFmtId="0" fontId="4" fillId="0" borderId="20" xfId="0" applyFont="1" applyBorder="1" applyAlignment="1">
      <alignment horizontal="distributed" vertical="top" shrinkToFit="1"/>
    </xf>
    <xf numFmtId="0" fontId="4" fillId="0" borderId="18" xfId="0" applyFont="1" applyBorder="1" applyAlignment="1">
      <alignment horizontal="center" vertical="center" wrapText="1" shrinkToFit="1"/>
    </xf>
    <xf numFmtId="0" fontId="4" fillId="0" borderId="18"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22" xfId="0" applyFont="1" applyFill="1" applyBorder="1" applyAlignment="1">
      <alignment horizontal="center" vertical="center" shrinkToFit="1"/>
    </xf>
    <xf numFmtId="0" fontId="4" fillId="0" borderId="19"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23" xfId="0" applyFont="1" applyFill="1" applyBorder="1" applyAlignment="1">
      <alignment horizontal="center" vertical="center" shrinkToFit="1"/>
    </xf>
    <xf numFmtId="0" fontId="4" fillId="0" borderId="14" xfId="0" applyFont="1" applyFill="1" applyBorder="1" applyAlignment="1">
      <alignment horizontal="left" vertical="center" shrinkToFit="1"/>
    </xf>
    <xf numFmtId="0" fontId="4" fillId="0" borderId="17" xfId="0" applyFont="1" applyFill="1" applyBorder="1" applyAlignment="1">
      <alignment horizontal="distributed" vertical="center" shrinkToFit="1"/>
    </xf>
    <xf numFmtId="0" fontId="4" fillId="0" borderId="0" xfId="0" applyFont="1" applyFill="1" applyBorder="1" applyAlignment="1">
      <alignment horizontal="distributed" vertical="center" shrinkToFit="1"/>
    </xf>
    <xf numFmtId="0" fontId="4" fillId="0" borderId="21" xfId="0" applyFont="1" applyFill="1" applyBorder="1" applyAlignment="1">
      <alignment horizontal="center" vertical="center" shrinkToFit="1"/>
    </xf>
    <xf numFmtId="0" fontId="3" fillId="0" borderId="0" xfId="0" applyFont="1" applyBorder="1" applyAlignment="1">
      <alignment horizontal="center" shrinkToFit="1"/>
    </xf>
    <xf numFmtId="0" fontId="3" fillId="0" borderId="9" xfId="0" applyFont="1" applyBorder="1" applyAlignment="1">
      <alignment horizontal="center" shrinkToFit="1"/>
    </xf>
    <xf numFmtId="0" fontId="7" fillId="0" borderId="20" xfId="0" applyFont="1" applyBorder="1" applyAlignment="1">
      <alignment horizontal="right" vertical="top" shrinkToFit="1"/>
    </xf>
    <xf numFmtId="0" fontId="7" fillId="0" borderId="28" xfId="0" applyFont="1" applyBorder="1" applyAlignment="1">
      <alignment horizontal="right" vertical="top" shrinkToFit="1"/>
    </xf>
    <xf numFmtId="0" fontId="4" fillId="0" borderId="20" xfId="0" applyFont="1" applyFill="1" applyBorder="1" applyAlignment="1">
      <alignment horizontal="distributed" vertical="center" shrinkToFit="1"/>
    </xf>
    <xf numFmtId="0" fontId="3" fillId="0" borderId="33" xfId="0" applyFont="1" applyFill="1" applyBorder="1" applyAlignment="1">
      <alignment horizontal="left" vertical="center" shrinkToFit="1"/>
    </xf>
    <xf numFmtId="0" fontId="4" fillId="0" borderId="0" xfId="0" applyFont="1" applyFill="1" applyAlignment="1">
      <alignment horizontal="left" vertical="center"/>
    </xf>
    <xf numFmtId="0" fontId="4" fillId="0" borderId="9" xfId="0" applyFont="1" applyFill="1" applyBorder="1" applyAlignment="1">
      <alignment horizontal="left" vertical="center"/>
    </xf>
    <xf numFmtId="0" fontId="20" fillId="0" borderId="0" xfId="0" applyFont="1" applyAlignment="1">
      <alignment horizontal="left" vertical="center" shrinkToFit="1"/>
    </xf>
    <xf numFmtId="0" fontId="26" fillId="0" borderId="0" xfId="0" applyFont="1" applyFill="1" applyAlignment="1">
      <alignment horizontal="left"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14" xfId="0" applyFont="1" applyBorder="1" applyAlignment="1">
      <alignment horizontal="distributed" vertical="center" shrinkToFit="1"/>
    </xf>
    <xf numFmtId="0" fontId="12" fillId="0" borderId="0" xfId="0" applyFont="1" applyFill="1" applyAlignment="1">
      <alignment horizontal="left" vertical="center" shrinkToFit="1"/>
    </xf>
    <xf numFmtId="0" fontId="9" fillId="0" borderId="0" xfId="0" applyFont="1" applyFill="1" applyAlignment="1">
      <alignment horizontal="right" vertical="center" shrinkToFit="1"/>
    </xf>
    <xf numFmtId="0" fontId="27" fillId="0" borderId="0" xfId="0" applyFont="1" applyFill="1" applyAlignment="1">
      <alignment horizontal="left" vertical="center" shrinkToFit="1"/>
    </xf>
    <xf numFmtId="0" fontId="27" fillId="0" borderId="2" xfId="0" applyFont="1" applyFill="1" applyBorder="1" applyAlignment="1">
      <alignment horizontal="left" vertical="center" shrinkToFit="1"/>
    </xf>
    <xf numFmtId="0" fontId="27" fillId="0" borderId="0" xfId="0" applyFont="1" applyFill="1" applyBorder="1" applyAlignment="1">
      <alignment horizontal="left" vertical="center" shrinkToFit="1"/>
    </xf>
    <xf numFmtId="0" fontId="10" fillId="0" borderId="0" xfId="0" applyFont="1" applyFill="1" applyAlignment="1">
      <alignment horizontal="left" vertical="center" shrinkToFit="1"/>
    </xf>
    <xf numFmtId="0" fontId="38" fillId="0" borderId="0" xfId="0" applyFont="1" applyFill="1" applyBorder="1" applyAlignment="1">
      <alignment horizontal="center" shrinkToFit="1"/>
    </xf>
    <xf numFmtId="0" fontId="4" fillId="0" borderId="0" xfId="0" applyFont="1" applyFill="1" applyBorder="1" applyAlignment="1">
      <alignment horizontal="left" shrinkToFit="1"/>
    </xf>
    <xf numFmtId="0" fontId="15" fillId="0" borderId="0" xfId="0" applyFont="1" applyFill="1" applyBorder="1" applyAlignment="1">
      <alignment horizontal="right" vertical="center" shrinkToFit="1"/>
    </xf>
    <xf numFmtId="0" fontId="4" fillId="0" borderId="0" xfId="0" applyFont="1" applyFill="1" applyAlignment="1">
      <alignment horizontal="left" shrinkToFit="1"/>
    </xf>
    <xf numFmtId="0" fontId="4" fillId="0" borderId="0" xfId="0" applyFont="1" applyFill="1" applyAlignment="1">
      <alignment horizontal="center" shrinkToFit="1"/>
    </xf>
    <xf numFmtId="0" fontId="4" fillId="0" borderId="0" xfId="0" applyFont="1" applyFill="1" applyBorder="1" applyAlignment="1">
      <alignment horizontal="left" wrapText="1"/>
    </xf>
    <xf numFmtId="0" fontId="4" fillId="0" borderId="7" xfId="0" applyFont="1" applyFill="1" applyBorder="1" applyAlignment="1">
      <alignment horizontal="left" wrapText="1"/>
    </xf>
    <xf numFmtId="0" fontId="4" fillId="3" borderId="7" xfId="0" applyFont="1" applyFill="1" applyBorder="1" applyAlignment="1">
      <alignment horizontal="center" vertical="center" shrinkToFit="1"/>
    </xf>
    <xf numFmtId="0" fontId="27" fillId="0" borderId="7" xfId="0" applyNumberFormat="1" applyFont="1" applyFill="1" applyBorder="1" applyAlignment="1">
      <alignment horizontal="center" vertical="center" shrinkToFit="1"/>
    </xf>
    <xf numFmtId="0" fontId="18" fillId="0" borderId="0" xfId="0" applyNumberFormat="1" applyFont="1" applyFill="1" applyBorder="1" applyAlignment="1">
      <alignment horizontal="left" vertical="center" shrinkToFit="1"/>
    </xf>
    <xf numFmtId="0" fontId="27" fillId="0" borderId="0" xfId="0" applyNumberFormat="1" applyFont="1" applyFill="1" applyBorder="1" applyAlignment="1">
      <alignment horizontal="center" vertical="center" shrinkToFit="1"/>
    </xf>
    <xf numFmtId="0" fontId="27" fillId="0" borderId="7" xfId="0" applyFont="1" applyFill="1" applyBorder="1" applyAlignment="1">
      <alignment horizontal="left" vertical="center" shrinkToFit="1"/>
    </xf>
    <xf numFmtId="0" fontId="23" fillId="0" borderId="0" xfId="0" applyFont="1" applyFill="1" applyAlignment="1">
      <alignment horizontal="center" vertical="center" shrinkToFit="1"/>
    </xf>
    <xf numFmtId="0" fontId="23" fillId="0" borderId="0" xfId="0" applyFont="1" applyFill="1" applyAlignment="1">
      <alignment horizontal="left" vertical="center" shrinkToFit="1"/>
    </xf>
    <xf numFmtId="0" fontId="27" fillId="0" borderId="0" xfId="0" applyFont="1" applyFill="1" applyBorder="1" applyAlignment="1">
      <alignment horizontal="center" vertical="center" shrinkToFit="1"/>
    </xf>
    <xf numFmtId="0" fontId="27" fillId="0" borderId="4" xfId="0" applyNumberFormat="1" applyFont="1" applyFill="1" applyBorder="1" applyAlignment="1">
      <alignment horizontal="left" vertical="center"/>
    </xf>
    <xf numFmtId="0" fontId="27" fillId="0" borderId="0" xfId="0" applyNumberFormat="1" applyFont="1" applyFill="1" applyBorder="1" applyAlignment="1">
      <alignment horizontal="left" vertical="center"/>
    </xf>
    <xf numFmtId="0" fontId="27" fillId="0" borderId="5" xfId="0" applyNumberFormat="1" applyFont="1" applyFill="1" applyBorder="1" applyAlignment="1">
      <alignment horizontal="left" vertical="center"/>
    </xf>
    <xf numFmtId="0" fontId="27" fillId="0" borderId="4" xfId="0" applyFont="1" applyFill="1" applyBorder="1" applyAlignment="1">
      <alignment horizontal="left" vertical="center"/>
    </xf>
    <xf numFmtId="0" fontId="27" fillId="0" borderId="0" xfId="0" applyFont="1" applyFill="1" applyBorder="1" applyAlignment="1">
      <alignment horizontal="left" vertical="center"/>
    </xf>
    <xf numFmtId="0" fontId="27" fillId="0" borderId="5" xfId="0" applyFont="1" applyFill="1" applyBorder="1" applyAlignment="1">
      <alignment horizontal="left" vertical="center"/>
    </xf>
    <xf numFmtId="0" fontId="25" fillId="0" borderId="0" xfId="0" applyFont="1" applyFill="1" applyBorder="1" applyAlignment="1">
      <alignment horizontal="left" vertical="center" shrinkToFit="1"/>
    </xf>
    <xf numFmtId="0" fontId="15"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27" fillId="0" borderId="6" xfId="0" applyFont="1" applyFill="1" applyBorder="1" applyAlignment="1">
      <alignment horizontal="left" vertical="center"/>
    </xf>
    <xf numFmtId="0" fontId="27" fillId="0" borderId="7" xfId="0" applyFont="1" applyFill="1" applyBorder="1" applyAlignment="1">
      <alignment horizontal="left" vertical="center"/>
    </xf>
    <xf numFmtId="0" fontId="27" fillId="0" borderId="8" xfId="0" applyFont="1" applyFill="1" applyBorder="1" applyAlignment="1">
      <alignment horizontal="left" vertical="center"/>
    </xf>
    <xf numFmtId="0" fontId="4" fillId="0" borderId="0" xfId="0" applyFont="1" applyFill="1" applyBorder="1" applyAlignment="1">
      <alignment horizontal="center" shrinkToFit="1"/>
    </xf>
    <xf numFmtId="0" fontId="4" fillId="3" borderId="7" xfId="0" applyFont="1" applyFill="1" applyBorder="1" applyAlignment="1">
      <alignment horizontal="center" shrinkToFit="1"/>
    </xf>
    <xf numFmtId="0" fontId="6" fillId="3" borderId="0" xfId="0" applyFont="1" applyFill="1" applyAlignment="1">
      <alignment horizontal="center" vertical="center" shrinkToFit="1"/>
    </xf>
    <xf numFmtId="0" fontId="6" fillId="0" borderId="0" xfId="0" applyFont="1" applyFill="1" applyBorder="1" applyAlignment="1">
      <alignment horizontal="left" vertical="center" shrinkToFit="1"/>
    </xf>
    <xf numFmtId="0" fontId="6" fillId="3" borderId="7" xfId="0" applyFont="1" applyFill="1" applyBorder="1" applyAlignment="1">
      <alignment horizontal="center" vertical="center" shrinkToFit="1"/>
    </xf>
    <xf numFmtId="0" fontId="6" fillId="0" borderId="0" xfId="0" applyFont="1" applyFill="1" applyAlignment="1">
      <alignment horizontal="center" vertical="center" shrinkToFit="1"/>
    </xf>
    <xf numFmtId="0" fontId="9" fillId="0" borderId="0" xfId="0" applyFont="1" applyFill="1" applyAlignment="1">
      <alignment horizontal="left" vertical="center" shrinkToFit="1"/>
    </xf>
    <xf numFmtId="0" fontId="6" fillId="0" borderId="0" xfId="0" applyFont="1" applyFill="1" applyBorder="1" applyAlignment="1">
      <alignment horizontal="left" shrinkToFit="1"/>
    </xf>
    <xf numFmtId="0" fontId="20" fillId="0" borderId="0" xfId="0" applyFont="1" applyAlignment="1">
      <alignment horizontal="left" vertical="center"/>
    </xf>
    <xf numFmtId="0" fontId="18" fillId="0" borderId="0" xfId="0" applyFont="1" applyFill="1" applyAlignment="1">
      <alignment horizontal="left" vertical="center" shrinkToFit="1"/>
    </xf>
    <xf numFmtId="0" fontId="6" fillId="4" borderId="0" xfId="0" applyFont="1" applyFill="1" applyAlignment="1">
      <alignment horizontal="left" vertical="center" shrinkToFit="1"/>
    </xf>
    <xf numFmtId="0" fontId="6" fillId="4" borderId="43" xfId="0" applyFont="1" applyFill="1" applyBorder="1" applyAlignment="1">
      <alignment horizontal="left" vertical="center" shrinkToFit="1"/>
    </xf>
    <xf numFmtId="0" fontId="6" fillId="0" borderId="26" xfId="0" applyFont="1" applyFill="1" applyBorder="1" applyAlignment="1">
      <alignment horizontal="left" vertical="center" shrinkToFit="1"/>
    </xf>
    <xf numFmtId="0" fontId="15" fillId="0" borderId="41" xfId="0" applyFont="1" applyFill="1" applyBorder="1" applyAlignment="1">
      <alignment horizontal="right" shrinkToFit="1"/>
    </xf>
    <xf numFmtId="0" fontId="6" fillId="2" borderId="1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5" borderId="14" xfId="0" applyFont="1" applyFill="1" applyBorder="1" applyAlignment="1">
      <alignment horizontal="center" vertical="center" shrinkToFit="1"/>
    </xf>
    <xf numFmtId="0" fontId="6" fillId="2" borderId="36" xfId="0" applyFont="1" applyFill="1" applyBorder="1" applyAlignment="1">
      <alignment horizontal="left" vertical="center" shrinkToFit="1"/>
    </xf>
    <xf numFmtId="0" fontId="6" fillId="2" borderId="14" xfId="0" applyFont="1" applyFill="1" applyBorder="1" applyAlignment="1">
      <alignment horizontal="left" vertical="center" shrinkToFit="1"/>
    </xf>
    <xf numFmtId="0" fontId="6" fillId="2" borderId="14" xfId="0" applyFont="1" applyFill="1" applyBorder="1" applyAlignment="1">
      <alignment horizontal="right" vertical="center" shrinkToFit="1"/>
    </xf>
    <xf numFmtId="0" fontId="6" fillId="2" borderId="23" xfId="0" applyFont="1" applyFill="1" applyBorder="1" applyAlignment="1">
      <alignment horizontal="right" vertical="center" shrinkToFit="1"/>
    </xf>
    <xf numFmtId="0" fontId="6" fillId="4" borderId="10" xfId="0" applyFont="1" applyFill="1" applyBorder="1" applyAlignment="1">
      <alignment horizontal="left" vertical="center" shrinkToFit="1"/>
    </xf>
    <xf numFmtId="0" fontId="6" fillId="4" borderId="0" xfId="0" applyFont="1" applyFill="1" applyBorder="1" applyAlignment="1">
      <alignment horizontal="left" vertical="center" shrinkToFit="1"/>
    </xf>
    <xf numFmtId="0" fontId="6" fillId="4" borderId="9" xfId="0" applyFont="1" applyFill="1" applyBorder="1" applyAlignment="1">
      <alignment horizontal="left" vertical="center" shrinkToFit="1"/>
    </xf>
    <xf numFmtId="0" fontId="6" fillId="4" borderId="36" xfId="0" applyFont="1" applyFill="1" applyBorder="1" applyAlignment="1">
      <alignment horizontal="left" vertical="center" shrinkToFit="1"/>
    </xf>
    <xf numFmtId="0" fontId="6" fillId="4" borderId="14" xfId="0" applyFont="1" applyFill="1" applyBorder="1" applyAlignment="1">
      <alignment horizontal="left" vertical="center" shrinkToFit="1"/>
    </xf>
    <xf numFmtId="0" fontId="6" fillId="4" borderId="15"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6" fillId="0" borderId="25" xfId="0" applyFont="1" applyFill="1" applyBorder="1" applyAlignment="1">
      <alignment horizontal="center" vertical="center" shrinkToFit="1"/>
    </xf>
    <xf numFmtId="0" fontId="6" fillId="0" borderId="26"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20"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2" borderId="16" xfId="0" applyFont="1" applyFill="1" applyBorder="1" applyAlignment="1">
      <alignment horizontal="center" vertical="center" shrinkToFit="1"/>
    </xf>
    <xf numFmtId="0" fontId="6" fillId="2" borderId="17"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0" borderId="32" xfId="0" applyFont="1" applyFill="1" applyBorder="1" applyAlignment="1">
      <alignment horizontal="center" vertical="center" shrinkToFit="1"/>
    </xf>
    <xf numFmtId="0" fontId="6" fillId="0" borderId="28" xfId="0" applyFont="1" applyFill="1" applyBorder="1" applyAlignment="1">
      <alignment horizontal="center" vertical="center" shrinkToFit="1"/>
    </xf>
    <xf numFmtId="0" fontId="6" fillId="0" borderId="35" xfId="0" applyFont="1" applyFill="1" applyBorder="1" applyAlignment="1">
      <alignment horizontal="center" vertical="center" shrinkToFit="1"/>
    </xf>
    <xf numFmtId="0" fontId="6" fillId="0" borderId="27" xfId="0" applyFont="1" applyFill="1" applyBorder="1" applyAlignment="1">
      <alignment horizontal="center" vertical="center" shrinkToFit="1"/>
    </xf>
    <xf numFmtId="0" fontId="6" fillId="0" borderId="24"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6" fillId="5" borderId="0"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6" fillId="4" borderId="49" xfId="0" applyFont="1" applyFill="1" applyBorder="1" applyAlignment="1">
      <alignment horizontal="left" vertical="center" shrinkToFit="1"/>
    </xf>
    <xf numFmtId="0" fontId="6" fillId="0" borderId="0" xfId="0" applyFont="1" applyAlignment="1">
      <alignment horizontal="center" vertical="center" shrinkToFit="1"/>
    </xf>
    <xf numFmtId="0" fontId="6" fillId="4" borderId="49" xfId="0" applyFont="1" applyFill="1" applyBorder="1" applyAlignment="1">
      <alignment horizontal="center" vertical="center" shrinkToFit="1"/>
    </xf>
    <xf numFmtId="0" fontId="6" fillId="4" borderId="0" xfId="0" applyFont="1" applyFill="1" applyBorder="1" applyAlignment="1">
      <alignment horizontal="center" vertical="center" shrinkToFit="1"/>
    </xf>
    <xf numFmtId="0" fontId="6" fillId="4" borderId="43" xfId="0" applyFont="1" applyFill="1" applyBorder="1" applyAlignment="1">
      <alignment horizontal="center" vertical="center" shrinkToFit="1"/>
    </xf>
    <xf numFmtId="0" fontId="6" fillId="0" borderId="0" xfId="0" quotePrefix="1" applyFont="1" applyFill="1" applyBorder="1" applyAlignment="1">
      <alignment horizontal="right" vertical="center" shrinkToFit="1"/>
    </xf>
    <xf numFmtId="0" fontId="6" fillId="0" borderId="14" xfId="0" applyFont="1" applyFill="1" applyBorder="1" applyAlignment="1">
      <alignment horizontal="left" vertical="center" shrinkToFit="1"/>
    </xf>
    <xf numFmtId="0" fontId="6" fillId="0" borderId="0" xfId="0" applyFont="1" applyAlignment="1">
      <alignment horizontal="left" vertical="center"/>
    </xf>
    <xf numFmtId="0" fontId="6" fillId="5" borderId="2" xfId="0" applyFont="1" applyFill="1" applyBorder="1" applyAlignment="1">
      <alignment horizontal="left" vertical="center" shrinkToFit="1"/>
    </xf>
    <xf numFmtId="0" fontId="6" fillId="5" borderId="7" xfId="0" applyFont="1" applyFill="1" applyBorder="1" applyAlignment="1">
      <alignment horizontal="left" vertical="center" shrinkToFit="1"/>
    </xf>
    <xf numFmtId="0" fontId="6" fillId="4" borderId="16" xfId="0" applyFont="1" applyFill="1" applyBorder="1" applyAlignment="1">
      <alignment horizontal="left" vertical="center" shrinkToFit="1"/>
    </xf>
    <xf numFmtId="0" fontId="6" fillId="4" borderId="17" xfId="0" applyFont="1" applyFill="1" applyBorder="1" applyAlignment="1">
      <alignment horizontal="left" vertical="center" shrinkToFit="1"/>
    </xf>
    <xf numFmtId="0" fontId="6" fillId="4" borderId="33" xfId="0" applyFont="1" applyFill="1" applyBorder="1" applyAlignment="1">
      <alignment horizontal="left" vertical="center" shrinkToFit="1"/>
    </xf>
    <xf numFmtId="0" fontId="6" fillId="0" borderId="0" xfId="0" applyFont="1" applyAlignment="1">
      <alignment horizontal="right" vertical="center" shrinkToFit="1"/>
    </xf>
    <xf numFmtId="0" fontId="6" fillId="0" borderId="0" xfId="0" applyFont="1" applyFill="1" applyBorder="1" applyAlignment="1">
      <alignment horizontal="right" vertical="center" shrinkToFit="1"/>
    </xf>
    <xf numFmtId="0" fontId="6" fillId="5" borderId="0" xfId="0" applyFont="1" applyFill="1" applyBorder="1" applyAlignment="1">
      <alignment horizontal="left" vertical="center" shrinkToFit="1"/>
    </xf>
    <xf numFmtId="0" fontId="6" fillId="0" borderId="18" xfId="0" applyFont="1" applyFill="1" applyBorder="1" applyAlignment="1">
      <alignment horizontal="center" vertical="center" shrinkToFit="1"/>
    </xf>
    <xf numFmtId="0" fontId="6" fillId="0" borderId="17"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6" fillId="0" borderId="22" xfId="0" applyFont="1" applyFill="1" applyBorder="1" applyAlignment="1">
      <alignment horizontal="center" vertical="center" shrinkToFit="1"/>
    </xf>
    <xf numFmtId="0" fontId="6" fillId="0" borderId="14" xfId="0" applyFont="1" applyFill="1" applyBorder="1" applyAlignment="1">
      <alignment horizontal="center" vertical="center" shrinkToFit="1"/>
    </xf>
    <xf numFmtId="0" fontId="6" fillId="0" borderId="17"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6" fillId="0" borderId="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14"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4" fillId="0" borderId="0" xfId="0" applyFont="1" applyAlignment="1">
      <alignment horizontal="left"/>
    </xf>
    <xf numFmtId="0" fontId="4" fillId="4" borderId="56" xfId="0" applyFont="1" applyFill="1" applyBorder="1" applyAlignment="1">
      <alignment horizontal="left" vertical="center" wrapText="1" shrinkToFit="1"/>
    </xf>
    <xf numFmtId="0" fontId="4" fillId="4" borderId="57" xfId="0" applyFont="1" applyFill="1" applyBorder="1" applyAlignment="1">
      <alignment horizontal="left" vertical="center" wrapText="1" shrinkToFit="1"/>
    </xf>
    <xf numFmtId="0" fontId="32" fillId="0" borderId="0" xfId="0" applyFont="1" applyFill="1" applyBorder="1" applyAlignment="1">
      <alignment horizontal="center" shrinkToFit="1"/>
    </xf>
    <xf numFmtId="0" fontId="4" fillId="4" borderId="55" xfId="0" applyFont="1" applyFill="1" applyBorder="1" applyAlignment="1">
      <alignment horizontal="center" vertical="center" wrapText="1" shrinkToFit="1"/>
    </xf>
    <xf numFmtId="0" fontId="4" fillId="4" borderId="56" xfId="0" applyFont="1" applyFill="1" applyBorder="1" applyAlignment="1">
      <alignment horizontal="center" vertical="center" wrapText="1" shrinkToFit="1"/>
    </xf>
    <xf numFmtId="0" fontId="4" fillId="4" borderId="58" xfId="0" applyFont="1" applyFill="1" applyBorder="1" applyAlignment="1">
      <alignment horizontal="center" vertical="center" wrapText="1" shrinkToFit="1"/>
    </xf>
    <xf numFmtId="0" fontId="4" fillId="4" borderId="59" xfId="0" applyFont="1" applyFill="1" applyBorder="1" applyAlignment="1">
      <alignment horizontal="center" vertical="center" wrapText="1" shrinkToFit="1"/>
    </xf>
    <xf numFmtId="0" fontId="4" fillId="4" borderId="59" xfId="0" applyFont="1" applyFill="1" applyBorder="1" applyAlignment="1">
      <alignment horizontal="left" vertical="center" wrapText="1" shrinkToFit="1"/>
    </xf>
    <xf numFmtId="0" fontId="4" fillId="4" borderId="60" xfId="0" applyFont="1" applyFill="1" applyBorder="1" applyAlignment="1">
      <alignment horizontal="left" vertical="center" wrapText="1" shrinkToFit="1"/>
    </xf>
    <xf numFmtId="0" fontId="15" fillId="0" borderId="0" xfId="0" applyFont="1" applyFill="1" applyBorder="1" applyAlignment="1">
      <alignment horizontal="right" shrinkToFit="1"/>
    </xf>
    <xf numFmtId="0" fontId="4" fillId="0" borderId="39"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0" borderId="40" xfId="0" applyFont="1" applyFill="1" applyBorder="1" applyAlignment="1">
      <alignment horizontal="center" vertical="center" shrinkToFit="1"/>
    </xf>
    <xf numFmtId="0" fontId="4" fillId="0" borderId="38" xfId="0" applyFont="1" applyFill="1" applyBorder="1" applyAlignment="1">
      <alignment horizontal="center" vertical="center" shrinkToFit="1"/>
    </xf>
    <xf numFmtId="0" fontId="4" fillId="0" borderId="50" xfId="0" applyFont="1" applyFill="1" applyBorder="1" applyAlignment="1">
      <alignment horizontal="center" vertical="center" shrinkToFit="1"/>
    </xf>
    <xf numFmtId="0" fontId="4" fillId="0" borderId="51" xfId="0" applyFont="1" applyFill="1" applyBorder="1" applyAlignment="1">
      <alignment horizontal="center" vertical="center" shrinkToFit="1"/>
    </xf>
    <xf numFmtId="0" fontId="4" fillId="4" borderId="52" xfId="0" applyFont="1" applyFill="1" applyBorder="1" applyAlignment="1">
      <alignment horizontal="center" vertical="center" wrapText="1" shrinkToFit="1"/>
    </xf>
    <xf numFmtId="0" fontId="4" fillId="4" borderId="53" xfId="0" applyFont="1" applyFill="1" applyBorder="1" applyAlignment="1">
      <alignment horizontal="center" vertical="center" wrapText="1" shrinkToFit="1"/>
    </xf>
    <xf numFmtId="0" fontId="4" fillId="4" borderId="53" xfId="0" applyFont="1" applyFill="1" applyBorder="1" applyAlignment="1">
      <alignment horizontal="left" vertical="center" wrapText="1" shrinkToFit="1"/>
    </xf>
    <xf numFmtId="0" fontId="4" fillId="4" borderId="54" xfId="0" applyFont="1" applyFill="1" applyBorder="1" applyAlignment="1">
      <alignment horizontal="left" vertical="center" wrapText="1" shrinkToFit="1"/>
    </xf>
    <xf numFmtId="0" fontId="23" fillId="0" borderId="0" xfId="0" applyFont="1" applyFill="1" applyAlignment="1">
      <alignment horizontal="left" vertical="top" shrinkToFit="1"/>
    </xf>
    <xf numFmtId="49" fontId="18" fillId="6" borderId="0" xfId="0" applyNumberFormat="1" applyFont="1" applyFill="1" applyAlignment="1">
      <alignment horizontal="center" vertical="center" shrinkToFit="1"/>
    </xf>
    <xf numFmtId="0" fontId="18" fillId="3" borderId="0" xfId="0" applyFont="1" applyFill="1" applyAlignment="1">
      <alignment horizontal="center" vertical="center" shrinkToFit="1"/>
    </xf>
    <xf numFmtId="0" fontId="18" fillId="0" borderId="0" xfId="0" applyFont="1" applyFill="1" applyAlignment="1">
      <alignment horizontal="center" vertical="center" shrinkToFit="1"/>
    </xf>
    <xf numFmtId="49" fontId="19" fillId="5" borderId="0" xfId="0" applyNumberFormat="1" applyFont="1" applyFill="1" applyAlignment="1">
      <alignment horizontal="center" vertical="center" shrinkToFit="1"/>
    </xf>
    <xf numFmtId="0" fontId="3" fillId="0" borderId="0" xfId="0" applyFont="1" applyFill="1" applyAlignment="1">
      <alignment horizontal="left" vertical="center"/>
    </xf>
    <xf numFmtId="0" fontId="18" fillId="3" borderId="43" xfId="0" applyFont="1" applyFill="1" applyBorder="1" applyAlignment="1">
      <alignment horizontal="center" vertical="center" shrinkToFit="1"/>
    </xf>
    <xf numFmtId="0" fontId="18" fillId="3" borderId="49" xfId="0" applyFont="1" applyFill="1" applyBorder="1" applyAlignment="1">
      <alignment horizontal="center" vertical="center" shrinkToFit="1"/>
    </xf>
    <xf numFmtId="0" fontId="18" fillId="0" borderId="0" xfId="0" applyFont="1" applyFill="1" applyBorder="1" applyAlignment="1">
      <alignment horizontal="left" vertical="center" shrinkToFit="1"/>
    </xf>
    <xf numFmtId="0" fontId="18" fillId="0" borderId="0" xfId="0" applyFont="1" applyFill="1" applyBorder="1" applyAlignment="1">
      <alignment horizontal="right" vertical="center" shrinkToFit="1"/>
    </xf>
    <xf numFmtId="0" fontId="18" fillId="0" borderId="9" xfId="0" applyFont="1" applyFill="1" applyBorder="1" applyAlignment="1">
      <alignment horizontal="left" vertical="center" shrinkToFit="1"/>
    </xf>
    <xf numFmtId="0" fontId="18" fillId="0" borderId="0" xfId="0" applyFont="1" applyFill="1" applyBorder="1" applyAlignment="1">
      <alignment horizontal="center" vertical="center" shrinkToFit="1"/>
    </xf>
    <xf numFmtId="0" fontId="39" fillId="0" borderId="0" xfId="0" applyFont="1" applyFill="1" applyAlignment="1">
      <alignment horizontal="center" shrinkToFit="1"/>
    </xf>
    <xf numFmtId="0" fontId="20" fillId="0" borderId="0" xfId="0" applyFont="1" applyFill="1" applyAlignment="1">
      <alignment horizontal="left" vertical="center" shrinkToFit="1"/>
    </xf>
    <xf numFmtId="0" fontId="18" fillId="3" borderId="7" xfId="0" applyFont="1" applyFill="1" applyBorder="1" applyAlignment="1">
      <alignment horizontal="center" vertical="center" shrinkToFit="1"/>
    </xf>
    <xf numFmtId="0" fontId="18" fillId="0" borderId="0" xfId="0" applyNumberFormat="1" applyFont="1" applyFill="1" applyAlignment="1">
      <alignment horizontal="left" vertical="center" shrinkToFit="1"/>
    </xf>
    <xf numFmtId="0" fontId="18" fillId="0" borderId="0" xfId="0" applyNumberFormat="1" applyFont="1" applyFill="1" applyAlignment="1">
      <alignment horizontal="center" vertical="center" shrinkToFit="1"/>
    </xf>
    <xf numFmtId="0" fontId="23" fillId="0" borderId="0" xfId="0" applyFont="1" applyFill="1" applyAlignment="1">
      <alignment horizontal="center" vertical="top" shrinkToFit="1"/>
    </xf>
    <xf numFmtId="0" fontId="23" fillId="0" borderId="0" xfId="0" applyFont="1" applyFill="1" applyAlignment="1">
      <alignment horizontal="right" vertical="top" shrinkToFit="1"/>
    </xf>
    <xf numFmtId="0" fontId="33" fillId="0" borderId="0" xfId="0" applyFont="1" applyFill="1" applyAlignment="1">
      <alignment horizontal="left" vertical="center" shrinkToFit="1"/>
    </xf>
    <xf numFmtId="0" fontId="19" fillId="0" borderId="0" xfId="0" applyFont="1" applyFill="1" applyAlignment="1">
      <alignment horizontal="left" vertical="center" shrinkToFit="1"/>
    </xf>
    <xf numFmtId="0" fontId="18" fillId="4" borderId="7" xfId="0" applyFont="1" applyFill="1" applyBorder="1" applyAlignment="1">
      <alignment horizontal="center" vertical="center" shrinkToFit="1"/>
    </xf>
    <xf numFmtId="0" fontId="18" fillId="0" borderId="0" xfId="0" applyFont="1" applyFill="1" applyAlignment="1">
      <alignment horizontal="right" vertical="center" shrinkToFit="1"/>
    </xf>
    <xf numFmtId="0" fontId="19" fillId="0" borderId="0" xfId="0" applyFont="1" applyFill="1" applyAlignment="1">
      <alignment horizontal="right" vertical="center" shrinkToFit="1"/>
    </xf>
    <xf numFmtId="0" fontId="18" fillId="3" borderId="0" xfId="0" applyFont="1" applyFill="1" applyAlignment="1">
      <alignment horizontal="right" vertical="center" shrinkToFit="1"/>
    </xf>
    <xf numFmtId="49" fontId="18" fillId="0" borderId="25" xfId="0" applyNumberFormat="1" applyFont="1" applyFill="1" applyBorder="1" applyAlignment="1">
      <alignment horizontal="center" vertical="center" shrinkToFit="1"/>
    </xf>
    <xf numFmtId="49" fontId="18" fillId="0" borderId="26" xfId="0" applyNumberFormat="1" applyFont="1" applyFill="1" applyBorder="1" applyAlignment="1">
      <alignment horizontal="center" vertical="center" shrinkToFit="1"/>
    </xf>
    <xf numFmtId="49" fontId="18" fillId="0" borderId="12" xfId="0" applyNumberFormat="1" applyFont="1" applyFill="1" applyBorder="1" applyAlignment="1">
      <alignment horizontal="center" vertical="center" shrinkToFit="1"/>
    </xf>
    <xf numFmtId="49" fontId="18" fillId="0" borderId="0" xfId="0" applyNumberFormat="1" applyFont="1" applyFill="1" applyBorder="1" applyAlignment="1">
      <alignment horizontal="center" vertical="center" shrinkToFit="1"/>
    </xf>
    <xf numFmtId="49" fontId="18" fillId="0" borderId="13" xfId="0" applyNumberFormat="1" applyFont="1" applyFill="1" applyBorder="1" applyAlignment="1">
      <alignment horizontal="center" vertical="center" shrinkToFit="1"/>
    </xf>
    <xf numFmtId="49" fontId="18" fillId="0" borderId="20" xfId="0" applyNumberFormat="1" applyFont="1" applyFill="1" applyBorder="1" applyAlignment="1">
      <alignment horizontal="center" vertical="center" shrinkToFit="1"/>
    </xf>
    <xf numFmtId="0" fontId="18" fillId="0" borderId="35"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18" fillId="0" borderId="24" xfId="0" applyFont="1" applyFill="1" applyBorder="1" applyAlignment="1">
      <alignment horizontal="left" vertical="center" wrapText="1"/>
    </xf>
    <xf numFmtId="0" fontId="18" fillId="0" borderId="17" xfId="0" applyFont="1" applyFill="1" applyBorder="1" applyAlignment="1">
      <alignment horizontal="center" vertical="center" shrinkToFit="1"/>
    </xf>
    <xf numFmtId="0" fontId="18" fillId="0" borderId="20" xfId="0" applyFont="1" applyFill="1" applyBorder="1" applyAlignment="1">
      <alignment horizontal="center" vertical="center" shrinkToFit="1"/>
    </xf>
    <xf numFmtId="0" fontId="18" fillId="0" borderId="17" xfId="0" applyFont="1" applyFill="1" applyBorder="1" applyAlignment="1">
      <alignment horizontal="left" vertical="center" shrinkToFit="1"/>
    </xf>
    <xf numFmtId="0" fontId="18" fillId="0" borderId="33" xfId="0" applyFont="1" applyFill="1" applyBorder="1" applyAlignment="1">
      <alignment horizontal="left" vertical="center" shrinkToFit="1"/>
    </xf>
    <xf numFmtId="0" fontId="18" fillId="0" borderId="20" xfId="0" applyFont="1" applyFill="1" applyBorder="1" applyAlignment="1">
      <alignment horizontal="left" vertical="center" shrinkToFit="1"/>
    </xf>
    <xf numFmtId="0" fontId="18" fillId="0" borderId="28" xfId="0" applyFont="1" applyFill="1" applyBorder="1" applyAlignment="1">
      <alignment horizontal="left" vertical="center" shrinkToFit="1"/>
    </xf>
    <xf numFmtId="0" fontId="18" fillId="0" borderId="17"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20" xfId="0" applyFont="1" applyFill="1" applyBorder="1" applyAlignment="1">
      <alignment horizontal="left" vertical="center" wrapText="1"/>
    </xf>
    <xf numFmtId="49" fontId="18" fillId="0" borderId="18" xfId="0" applyNumberFormat="1" applyFont="1" applyFill="1" applyBorder="1" applyAlignment="1">
      <alignment horizontal="center" vertical="center" shrinkToFit="1"/>
    </xf>
    <xf numFmtId="49" fontId="18" fillId="0" borderId="17" xfId="0" applyNumberFormat="1" applyFont="1" applyFill="1" applyBorder="1" applyAlignment="1">
      <alignment horizontal="center" vertical="center" shrinkToFit="1"/>
    </xf>
    <xf numFmtId="0" fontId="18" fillId="0" borderId="30" xfId="0" applyFont="1" applyFill="1" applyBorder="1" applyAlignment="1">
      <alignment horizontal="distributed" vertical="center" shrinkToFit="1"/>
    </xf>
    <xf numFmtId="0" fontId="18" fillId="0" borderId="31" xfId="0" applyFont="1" applyFill="1" applyBorder="1" applyAlignment="1">
      <alignment horizontal="distributed" vertical="center" shrinkToFit="1"/>
    </xf>
    <xf numFmtId="0" fontId="18" fillId="0" borderId="16"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24" xfId="0" applyFont="1" applyFill="1" applyBorder="1" applyAlignment="1">
      <alignment horizontal="center" vertical="center" shrinkToFit="1"/>
    </xf>
    <xf numFmtId="0" fontId="18" fillId="0" borderId="45" xfId="0" applyFont="1" applyFill="1" applyBorder="1" applyAlignment="1">
      <alignment horizontal="distributed" vertical="center" shrinkToFit="1"/>
    </xf>
    <xf numFmtId="0" fontId="18" fillId="0" borderId="46" xfId="0" applyFont="1" applyFill="1" applyBorder="1" applyAlignment="1">
      <alignment horizontal="distributed" vertical="center" shrinkToFit="1"/>
    </xf>
    <xf numFmtId="0" fontId="18" fillId="0" borderId="26" xfId="0" applyFont="1" applyFill="1" applyBorder="1" applyAlignment="1">
      <alignment horizontal="left" vertical="center" wrapText="1"/>
    </xf>
    <xf numFmtId="0" fontId="18" fillId="0" borderId="26" xfId="0" applyFont="1" applyFill="1" applyBorder="1" applyAlignment="1">
      <alignment horizontal="left" vertical="center" shrinkToFit="1"/>
    </xf>
    <xf numFmtId="0" fontId="18" fillId="0" borderId="32" xfId="0" applyFont="1" applyFill="1" applyBorder="1" applyAlignment="1">
      <alignment horizontal="left" vertical="center" shrinkToFit="1"/>
    </xf>
    <xf numFmtId="0" fontId="18" fillId="3" borderId="2" xfId="0" applyFont="1" applyFill="1" applyBorder="1" applyAlignment="1">
      <alignment horizontal="center" vertical="center" shrinkToFit="1"/>
    </xf>
    <xf numFmtId="0" fontId="33" fillId="0" borderId="16" xfId="0" applyFont="1" applyFill="1" applyBorder="1" applyAlignment="1">
      <alignment horizontal="left" vertical="center" shrinkToFit="1"/>
    </xf>
    <xf numFmtId="0" fontId="33" fillId="0" borderId="10" xfId="0" applyFont="1" applyFill="1" applyBorder="1" applyAlignment="1">
      <alignment horizontal="left" vertical="center" shrinkToFit="1"/>
    </xf>
    <xf numFmtId="0" fontId="33" fillId="0" borderId="24" xfId="0" applyFont="1" applyFill="1" applyBorder="1" applyAlignment="1">
      <alignment horizontal="left" vertical="center" shrinkToFit="1"/>
    </xf>
    <xf numFmtId="0" fontId="18" fillId="0" borderId="19"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8" fillId="0" borderId="21" xfId="0" applyFont="1" applyFill="1" applyBorder="1" applyAlignment="1">
      <alignment horizontal="center" vertical="center" shrinkToFit="1"/>
    </xf>
    <xf numFmtId="0" fontId="18" fillId="3" borderId="0" xfId="0" applyFont="1" applyFill="1" applyBorder="1" applyAlignment="1">
      <alignment horizontal="center" vertical="center" shrinkToFit="1"/>
    </xf>
    <xf numFmtId="0" fontId="33" fillId="0" borderId="20" xfId="0" applyFont="1" applyFill="1" applyBorder="1" applyAlignment="1">
      <alignment horizontal="left" vertical="center" shrinkToFit="1"/>
    </xf>
    <xf numFmtId="0" fontId="18" fillId="5" borderId="0" xfId="0" applyFont="1" applyFill="1" applyBorder="1" applyAlignment="1">
      <alignment horizontal="left" vertical="center" shrinkToFit="1"/>
    </xf>
    <xf numFmtId="0" fontId="0" fillId="0" borderId="0" xfId="0" applyAlignment="1">
      <alignment horizontal="left"/>
    </xf>
    <xf numFmtId="0" fontId="34" fillId="0" borderId="0" xfId="0" applyFont="1" applyFill="1" applyAlignment="1">
      <alignment horizontal="left" vertical="center" shrinkToFit="1"/>
    </xf>
    <xf numFmtId="0" fontId="18" fillId="0" borderId="26" xfId="0" applyFont="1" applyFill="1" applyBorder="1" applyAlignment="1">
      <alignment horizontal="center" vertical="center" shrinkToFit="1"/>
    </xf>
    <xf numFmtId="0" fontId="27" fillId="0" borderId="0" xfId="0" applyFont="1" applyFill="1" applyAlignment="1">
      <alignment horizontal="left" vertical="center"/>
    </xf>
    <xf numFmtId="49" fontId="18" fillId="5" borderId="0" xfId="0" applyNumberFormat="1" applyFont="1" applyFill="1" applyAlignment="1">
      <alignment horizontal="center" vertical="center" shrinkToFit="1"/>
    </xf>
    <xf numFmtId="49" fontId="18" fillId="0" borderId="22" xfId="0" applyNumberFormat="1" applyFont="1" applyFill="1" applyBorder="1" applyAlignment="1">
      <alignment horizontal="center" vertical="center" shrinkToFit="1"/>
    </xf>
    <xf numFmtId="49" fontId="18" fillId="0" borderId="14" xfId="0" applyNumberFormat="1" applyFont="1" applyFill="1" applyBorder="1" applyAlignment="1">
      <alignment horizontal="center" vertical="center" shrinkToFit="1"/>
    </xf>
    <xf numFmtId="0" fontId="18" fillId="0" borderId="47" xfId="0" applyFont="1" applyFill="1" applyBorder="1" applyAlignment="1">
      <alignment horizontal="distributed" vertical="center" shrinkToFit="1"/>
    </xf>
    <xf numFmtId="0" fontId="18" fillId="0" borderId="48" xfId="0" applyFont="1" applyFill="1" applyBorder="1" applyAlignment="1">
      <alignment horizontal="distributed" vertical="center" shrinkToFit="1"/>
    </xf>
    <xf numFmtId="0" fontId="18" fillId="0" borderId="14" xfId="0" applyFont="1" applyFill="1" applyBorder="1" applyAlignment="1">
      <alignment horizontal="left" vertical="center" shrinkToFit="1"/>
    </xf>
    <xf numFmtId="0" fontId="23" fillId="0" borderId="20" xfId="0" applyFont="1" applyFill="1" applyBorder="1" applyAlignment="1">
      <alignment horizontal="right" vertical="top" shrinkToFit="1"/>
    </xf>
    <xf numFmtId="0" fontId="23" fillId="0" borderId="28" xfId="0" applyFont="1" applyFill="1" applyBorder="1" applyAlignment="1">
      <alignment horizontal="right" vertical="top" shrinkToFit="1"/>
    </xf>
    <xf numFmtId="0" fontId="23" fillId="0" borderId="20" xfId="0" applyFont="1" applyFill="1" applyBorder="1" applyAlignment="1">
      <alignment horizontal="left" vertical="center" shrinkToFit="1"/>
    </xf>
    <xf numFmtId="0" fontId="22" fillId="0" borderId="0" xfId="0" applyFont="1" applyFill="1" applyBorder="1" applyAlignment="1">
      <alignment horizontal="left" vertical="top" shrinkToFit="1"/>
    </xf>
    <xf numFmtId="0" fontId="18" fillId="0" borderId="15" xfId="0" applyFont="1" applyFill="1" applyBorder="1" applyAlignment="1">
      <alignment horizontal="left" vertical="center" shrinkToFit="1"/>
    </xf>
    <xf numFmtId="0" fontId="18" fillId="5" borderId="7" xfId="0" applyFont="1" applyFill="1" applyBorder="1" applyAlignment="1">
      <alignment horizontal="left" vertical="center" shrinkToFit="1"/>
    </xf>
    <xf numFmtId="0" fontId="23" fillId="0" borderId="0" xfId="0" applyNumberFormat="1" applyFont="1" applyFill="1" applyBorder="1" applyAlignment="1">
      <alignment horizontal="right" vertical="center" shrinkToFit="1"/>
    </xf>
    <xf numFmtId="0" fontId="23" fillId="0" borderId="9" xfId="0" applyNumberFormat="1" applyFont="1" applyFill="1" applyBorder="1" applyAlignment="1">
      <alignment horizontal="right" vertical="center" shrinkToFit="1"/>
    </xf>
    <xf numFmtId="0" fontId="18" fillId="5" borderId="14" xfId="0" applyFont="1" applyFill="1" applyBorder="1" applyAlignment="1">
      <alignment horizontal="left" vertical="center" shrinkToFit="1"/>
    </xf>
    <xf numFmtId="0" fontId="33" fillId="0" borderId="17" xfId="0" applyFont="1" applyFill="1" applyBorder="1" applyAlignment="1">
      <alignment horizontal="left" vertical="center" shrinkToFit="1"/>
    </xf>
    <xf numFmtId="0" fontId="33" fillId="0" borderId="33" xfId="0" applyFont="1" applyFill="1" applyBorder="1" applyAlignment="1">
      <alignment horizontal="left" vertical="center" shrinkToFit="1"/>
    </xf>
    <xf numFmtId="0" fontId="6" fillId="0" borderId="0" xfId="0" applyFont="1" applyFill="1" applyAlignment="1">
      <alignment horizontal="left" vertical="center" shrinkToFit="1"/>
    </xf>
    <xf numFmtId="0" fontId="18" fillId="3" borderId="42" xfId="0" applyFont="1" applyFill="1" applyBorder="1" applyAlignment="1">
      <alignment horizontal="center" vertical="center" shrinkToFit="1"/>
    </xf>
    <xf numFmtId="0" fontId="18" fillId="3" borderId="44" xfId="0" applyFont="1" applyFill="1" applyBorder="1" applyAlignment="1">
      <alignment horizontal="center" vertical="center" shrinkToFit="1"/>
    </xf>
    <xf numFmtId="0" fontId="22" fillId="0" borderId="0" xfId="0" applyFont="1" applyFill="1" applyBorder="1" applyAlignment="1">
      <alignment horizontal="left" vertical="center" shrinkToFit="1"/>
    </xf>
    <xf numFmtId="0" fontId="22" fillId="0" borderId="9" xfId="0" applyFont="1" applyFill="1" applyBorder="1" applyAlignment="1">
      <alignment horizontal="left" vertical="center" shrinkToFit="1"/>
    </xf>
    <xf numFmtId="0" fontId="18" fillId="0" borderId="30" xfId="0" applyFont="1" applyFill="1" applyBorder="1" applyAlignment="1">
      <alignment horizontal="distributed" vertical="center" wrapText="1" shrinkToFit="1"/>
    </xf>
    <xf numFmtId="0" fontId="18" fillId="0" borderId="26" xfId="0" applyFont="1" applyFill="1" applyBorder="1" applyAlignment="1">
      <alignment horizontal="center" shrinkToFit="1"/>
    </xf>
    <xf numFmtId="0" fontId="18" fillId="0" borderId="0" xfId="0" applyFont="1" applyFill="1" applyBorder="1" applyAlignment="1">
      <alignment horizontal="right" vertical="top" shrinkToFit="1"/>
    </xf>
    <xf numFmtId="0" fontId="19" fillId="0" borderId="17" xfId="0" applyFont="1" applyFill="1" applyBorder="1" applyAlignment="1">
      <alignment horizontal="left" vertical="center"/>
    </xf>
    <xf numFmtId="0" fontId="19" fillId="0" borderId="33" xfId="0" applyFont="1" applyFill="1" applyBorder="1" applyAlignment="1">
      <alignment horizontal="left" vertical="center"/>
    </xf>
    <xf numFmtId="0" fontId="18" fillId="0" borderId="24" xfId="0" applyFont="1" applyFill="1" applyBorder="1" applyAlignment="1">
      <alignment horizontal="left" vertical="center" shrinkToFit="1"/>
    </xf>
  </cellXfs>
  <cellStyles count="1">
    <cellStyle name="標準" xfId="0" builtinId="0"/>
  </cellStyles>
  <dxfs count="23">
    <dxf>
      <fill>
        <patternFill>
          <bgColor rgb="FFFFCC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CCECFF"/>
        </patternFill>
      </fill>
    </dxf>
    <dxf>
      <fill>
        <patternFill>
          <bgColor rgb="FFFFCCFF"/>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CCECFF"/>
        </patternFill>
      </fill>
    </dxf>
    <dxf>
      <fill>
        <patternFill>
          <bgColor rgb="FFCCECFF"/>
        </patternFill>
      </fill>
    </dxf>
  </dxfs>
  <tableStyles count="0" defaultTableStyle="TableStyleMedium2" defaultPivotStyle="PivotStyleLight16"/>
  <colors>
    <mruColors>
      <color rgb="FFFFFF99"/>
      <color rgb="FFCCECFF"/>
      <color rgb="FFFFCCFF"/>
      <color rgb="FFCCCCFF"/>
      <color rgb="FFFF6600"/>
      <color rgb="FFFF9900"/>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15</xdr:col>
      <xdr:colOff>9003</xdr:colOff>
      <xdr:row>6</xdr:row>
      <xdr:rowOff>53515</xdr:rowOff>
    </xdr:from>
    <xdr:to>
      <xdr:col>31</xdr:col>
      <xdr:colOff>6927</xdr:colOff>
      <xdr:row>8</xdr:row>
      <xdr:rowOff>34465</xdr:rowOff>
    </xdr:to>
    <xdr:sp macro="" textlink="">
      <xdr:nvSpPr>
        <xdr:cNvPr id="2" name="円/楕円 4"/>
        <xdr:cNvSpPr>
          <a:spLocks noChangeAspect="1"/>
        </xdr:cNvSpPr>
      </xdr:nvSpPr>
      <xdr:spPr>
        <a:xfrm>
          <a:off x="1152003" y="1023333"/>
          <a:ext cx="1217124" cy="36887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24</xdr:col>
      <xdr:colOff>9524</xdr:colOff>
      <xdr:row>21</xdr:row>
      <xdr:rowOff>150495</xdr:rowOff>
    </xdr:from>
    <xdr:to>
      <xdr:col>36</xdr:col>
      <xdr:colOff>7620</xdr:colOff>
      <xdr:row>23</xdr:row>
      <xdr:rowOff>36194</xdr:rowOff>
    </xdr:to>
    <xdr:sp macro="" textlink="">
      <xdr:nvSpPr>
        <xdr:cNvPr id="5" name="円/楕円 6"/>
        <xdr:cNvSpPr>
          <a:spLocks noChangeAspect="1"/>
        </xdr:cNvSpPr>
      </xdr:nvSpPr>
      <xdr:spPr>
        <a:xfrm>
          <a:off x="1838324" y="3960495"/>
          <a:ext cx="912496"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editAs="oneCell">
    <xdr:from>
      <xdr:col>4</xdr:col>
      <xdr:colOff>72390</xdr:colOff>
      <xdr:row>21</xdr:row>
      <xdr:rowOff>150495</xdr:rowOff>
    </xdr:from>
    <xdr:to>
      <xdr:col>15</xdr:col>
      <xdr:colOff>0</xdr:colOff>
      <xdr:row>23</xdr:row>
      <xdr:rowOff>36194</xdr:rowOff>
    </xdr:to>
    <xdr:sp macro="" textlink="">
      <xdr:nvSpPr>
        <xdr:cNvPr id="6" name="円/楕円 6"/>
        <xdr:cNvSpPr>
          <a:spLocks noChangeAspect="1"/>
        </xdr:cNvSpPr>
      </xdr:nvSpPr>
      <xdr:spPr>
        <a:xfrm>
          <a:off x="377190" y="3960495"/>
          <a:ext cx="765810" cy="2667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82</xdr:col>
      <xdr:colOff>28575</xdr:colOff>
      <xdr:row>6</xdr:row>
      <xdr:rowOff>19050</xdr:rowOff>
    </xdr:from>
    <xdr:to>
      <xdr:col>86</xdr:col>
      <xdr:colOff>0</xdr:colOff>
      <xdr:row>7</xdr:row>
      <xdr:rowOff>171450</xdr:rowOff>
    </xdr:to>
    <xdr:sp macro="" textlink="">
      <xdr:nvSpPr>
        <xdr:cNvPr id="7" name="右中かっこ 6"/>
        <xdr:cNvSpPr/>
      </xdr:nvSpPr>
      <xdr:spPr>
        <a:xfrm>
          <a:off x="6276975" y="988868"/>
          <a:ext cx="276225" cy="346364"/>
        </a:xfrm>
        <a:prstGeom prst="rightBrace">
          <a:avLst>
            <a:gd name="adj1" fmla="val 8333"/>
            <a:gd name="adj2" fmla="val 4488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79</xdr:col>
      <xdr:colOff>28575</xdr:colOff>
      <xdr:row>1</xdr:row>
      <xdr:rowOff>4763</xdr:rowOff>
    </xdr:from>
    <xdr:to>
      <xdr:col>79</xdr:col>
      <xdr:colOff>28575</xdr:colOff>
      <xdr:row>6</xdr:row>
      <xdr:rowOff>52388</xdr:rowOff>
    </xdr:to>
    <xdr:cxnSp macro="">
      <xdr:nvCxnSpPr>
        <xdr:cNvPr id="8" name="直線コネクタ 7"/>
        <xdr:cNvCxnSpPr/>
      </xdr:nvCxnSpPr>
      <xdr:spPr>
        <a:xfrm>
          <a:off x="6800850" y="4763"/>
          <a:ext cx="0" cy="619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9" name="直線矢印コネクタ 8"/>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10" name="直線コネクタ 9"/>
        <xdr:cNvCxnSpPr/>
      </xdr:nvCxnSpPr>
      <xdr:spPr>
        <a:xfrm flipH="1">
          <a:off x="6172200" y="552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12" name="直線矢印コネクタ 11"/>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11</xdr:row>
      <xdr:rowOff>28575</xdr:rowOff>
    </xdr:from>
    <xdr:to>
      <xdr:col>85</xdr:col>
      <xdr:colOff>76200</xdr:colOff>
      <xdr:row>11</xdr:row>
      <xdr:rowOff>180975</xdr:rowOff>
    </xdr:to>
    <xdr:sp macro="" textlink="">
      <xdr:nvSpPr>
        <xdr:cNvPr id="15" name="右中かっこ 14"/>
        <xdr:cNvSpPr/>
      </xdr:nvSpPr>
      <xdr:spPr>
        <a:xfrm>
          <a:off x="7067550" y="1552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13</xdr:row>
      <xdr:rowOff>28574</xdr:rowOff>
    </xdr:from>
    <xdr:to>
      <xdr:col>86</xdr:col>
      <xdr:colOff>0</xdr:colOff>
      <xdr:row>15</xdr:row>
      <xdr:rowOff>171449</xdr:rowOff>
    </xdr:to>
    <xdr:sp macro="" textlink="">
      <xdr:nvSpPr>
        <xdr:cNvPr id="16" name="右中かっこ 15"/>
        <xdr:cNvSpPr/>
      </xdr:nvSpPr>
      <xdr:spPr>
        <a:xfrm>
          <a:off x="6276975" y="2356138"/>
          <a:ext cx="276225" cy="530802"/>
        </a:xfrm>
        <a:prstGeom prst="rightBrace">
          <a:avLst>
            <a:gd name="adj1" fmla="val 8333"/>
            <a:gd name="adj2" fmla="val 3228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10</xdr:row>
      <xdr:rowOff>28575</xdr:rowOff>
    </xdr:from>
    <xdr:to>
      <xdr:col>85</xdr:col>
      <xdr:colOff>76200</xdr:colOff>
      <xdr:row>10</xdr:row>
      <xdr:rowOff>180975</xdr:rowOff>
    </xdr:to>
    <xdr:sp macro="" textlink="">
      <xdr:nvSpPr>
        <xdr:cNvPr id="17" name="右中かっこ 16"/>
        <xdr:cNvSpPr/>
      </xdr:nvSpPr>
      <xdr:spPr>
        <a:xfrm>
          <a:off x="7067550" y="13620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16</xdr:row>
      <xdr:rowOff>28574</xdr:rowOff>
    </xdr:from>
    <xdr:to>
      <xdr:col>86</xdr:col>
      <xdr:colOff>0</xdr:colOff>
      <xdr:row>18</xdr:row>
      <xdr:rowOff>171449</xdr:rowOff>
    </xdr:to>
    <xdr:sp macro="" textlink="">
      <xdr:nvSpPr>
        <xdr:cNvPr id="14" name="右中かっこ 13"/>
        <xdr:cNvSpPr/>
      </xdr:nvSpPr>
      <xdr:spPr>
        <a:xfrm>
          <a:off x="6276975" y="2938029"/>
          <a:ext cx="276225" cy="530802"/>
        </a:xfrm>
        <a:prstGeom prst="rightBrace">
          <a:avLst>
            <a:gd name="adj1" fmla="val 8333"/>
            <a:gd name="adj2" fmla="val 40717"/>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19</xdr:row>
      <xdr:rowOff>19050</xdr:rowOff>
    </xdr:from>
    <xdr:to>
      <xdr:col>85</xdr:col>
      <xdr:colOff>66675</xdr:colOff>
      <xdr:row>19</xdr:row>
      <xdr:rowOff>171450</xdr:rowOff>
    </xdr:to>
    <xdr:sp macro="" textlink="">
      <xdr:nvSpPr>
        <xdr:cNvPr id="18" name="右中かっこ 17"/>
        <xdr:cNvSpPr/>
      </xdr:nvSpPr>
      <xdr:spPr>
        <a:xfrm>
          <a:off x="7058025" y="30670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20</xdr:row>
      <xdr:rowOff>19050</xdr:rowOff>
    </xdr:from>
    <xdr:to>
      <xdr:col>85</xdr:col>
      <xdr:colOff>66675</xdr:colOff>
      <xdr:row>20</xdr:row>
      <xdr:rowOff>171450</xdr:rowOff>
    </xdr:to>
    <xdr:sp macro="" textlink="">
      <xdr:nvSpPr>
        <xdr:cNvPr id="19" name="右中かっこ 18"/>
        <xdr:cNvSpPr/>
      </xdr:nvSpPr>
      <xdr:spPr>
        <a:xfrm>
          <a:off x="7058025" y="3257550"/>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21</xdr:row>
      <xdr:rowOff>19049</xdr:rowOff>
    </xdr:from>
    <xdr:to>
      <xdr:col>85</xdr:col>
      <xdr:colOff>76200</xdr:colOff>
      <xdr:row>23</xdr:row>
      <xdr:rowOff>161924</xdr:rowOff>
    </xdr:to>
    <xdr:sp macro="" textlink="">
      <xdr:nvSpPr>
        <xdr:cNvPr id="20" name="右中かっこ 19"/>
        <xdr:cNvSpPr/>
      </xdr:nvSpPr>
      <xdr:spPr>
        <a:xfrm>
          <a:off x="7058025" y="3448049"/>
          <a:ext cx="304800" cy="5238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24</xdr:row>
      <xdr:rowOff>19049</xdr:rowOff>
    </xdr:from>
    <xdr:to>
      <xdr:col>86</xdr:col>
      <xdr:colOff>0</xdr:colOff>
      <xdr:row>43</xdr:row>
      <xdr:rowOff>161925</xdr:rowOff>
    </xdr:to>
    <xdr:sp macro="" textlink="">
      <xdr:nvSpPr>
        <xdr:cNvPr id="21" name="右中かっこ 20"/>
        <xdr:cNvSpPr/>
      </xdr:nvSpPr>
      <xdr:spPr>
        <a:xfrm>
          <a:off x="6276975" y="4480213"/>
          <a:ext cx="276225" cy="3828185"/>
        </a:xfrm>
        <a:prstGeom prst="rightBrace">
          <a:avLst>
            <a:gd name="adj1" fmla="val 17708"/>
            <a:gd name="adj2" fmla="val 32581"/>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65</xdr:row>
      <xdr:rowOff>9525</xdr:rowOff>
    </xdr:from>
    <xdr:to>
      <xdr:col>85</xdr:col>
      <xdr:colOff>76200</xdr:colOff>
      <xdr:row>65</xdr:row>
      <xdr:rowOff>161925</xdr:rowOff>
    </xdr:to>
    <xdr:sp macro="" textlink="">
      <xdr:nvSpPr>
        <xdr:cNvPr id="43" name="右中かっこ 42"/>
        <xdr:cNvSpPr/>
      </xdr:nvSpPr>
      <xdr:spPr>
        <a:xfrm>
          <a:off x="7067550" y="116871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82</xdr:col>
      <xdr:colOff>55419</xdr:colOff>
      <xdr:row>4</xdr:row>
      <xdr:rowOff>117765</xdr:rowOff>
    </xdr:from>
    <xdr:to>
      <xdr:col>86</xdr:col>
      <xdr:colOff>76195</xdr:colOff>
      <xdr:row>6</xdr:row>
      <xdr:rowOff>98021</xdr:rowOff>
    </xdr:to>
    <xdr:sp macro="" textlink="">
      <xdr:nvSpPr>
        <xdr:cNvPr id="38" name="楕円 37"/>
        <xdr:cNvSpPr>
          <a:spLocks noChangeAspect="1"/>
        </xdr:cNvSpPr>
      </xdr:nvSpPr>
      <xdr:spPr>
        <a:xfrm>
          <a:off x="6303819" y="699656"/>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82</xdr:col>
      <xdr:colOff>48491</xdr:colOff>
      <xdr:row>26</xdr:row>
      <xdr:rowOff>13855</xdr:rowOff>
    </xdr:from>
    <xdr:to>
      <xdr:col>86</xdr:col>
      <xdr:colOff>69267</xdr:colOff>
      <xdr:row>27</xdr:row>
      <xdr:rowOff>188075</xdr:rowOff>
    </xdr:to>
    <xdr:sp macro="" textlink="">
      <xdr:nvSpPr>
        <xdr:cNvPr id="40" name="楕円 39"/>
        <xdr:cNvSpPr>
          <a:spLocks noChangeAspect="1"/>
        </xdr:cNvSpPr>
      </xdr:nvSpPr>
      <xdr:spPr>
        <a:xfrm>
          <a:off x="6296891" y="4862946"/>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87</xdr:col>
      <xdr:colOff>6927</xdr:colOff>
      <xdr:row>26</xdr:row>
      <xdr:rowOff>13855</xdr:rowOff>
    </xdr:from>
    <xdr:to>
      <xdr:col>91</xdr:col>
      <xdr:colOff>27703</xdr:colOff>
      <xdr:row>27</xdr:row>
      <xdr:rowOff>188075</xdr:rowOff>
    </xdr:to>
    <xdr:sp macro="" textlink="">
      <xdr:nvSpPr>
        <xdr:cNvPr id="42" name="楕円 41"/>
        <xdr:cNvSpPr>
          <a:spLocks noChangeAspect="1"/>
        </xdr:cNvSpPr>
      </xdr:nvSpPr>
      <xdr:spPr>
        <a:xfrm>
          <a:off x="6636327" y="4862946"/>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84</xdr:col>
      <xdr:colOff>69273</xdr:colOff>
      <xdr:row>26</xdr:row>
      <xdr:rowOff>13854</xdr:rowOff>
    </xdr:from>
    <xdr:to>
      <xdr:col>89</xdr:col>
      <xdr:colOff>13849</xdr:colOff>
      <xdr:row>27</xdr:row>
      <xdr:rowOff>188074</xdr:rowOff>
    </xdr:to>
    <xdr:sp macro="" textlink="">
      <xdr:nvSpPr>
        <xdr:cNvPr id="44" name="楕円 43"/>
        <xdr:cNvSpPr>
          <a:spLocks noChangeAspect="1"/>
        </xdr:cNvSpPr>
      </xdr:nvSpPr>
      <xdr:spPr>
        <a:xfrm>
          <a:off x="6470073" y="4862945"/>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83</xdr:col>
      <xdr:colOff>55418</xdr:colOff>
      <xdr:row>36</xdr:row>
      <xdr:rowOff>166254</xdr:rowOff>
    </xdr:from>
    <xdr:to>
      <xdr:col>87</xdr:col>
      <xdr:colOff>1319</xdr:colOff>
      <xdr:row>38</xdr:row>
      <xdr:rowOff>41566</xdr:rowOff>
    </xdr:to>
    <xdr:sp macro="" textlink="">
      <xdr:nvSpPr>
        <xdr:cNvPr id="45" name="楕円 44"/>
        <xdr:cNvSpPr>
          <a:spLocks noChangeAspect="1"/>
        </xdr:cNvSpPr>
      </xdr:nvSpPr>
      <xdr:spPr>
        <a:xfrm>
          <a:off x="6380018" y="6954981"/>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83</xdr:col>
      <xdr:colOff>55419</xdr:colOff>
      <xdr:row>38</xdr:row>
      <xdr:rowOff>76199</xdr:rowOff>
    </xdr:from>
    <xdr:to>
      <xdr:col>87</xdr:col>
      <xdr:colOff>1320</xdr:colOff>
      <xdr:row>39</xdr:row>
      <xdr:rowOff>145474</xdr:rowOff>
    </xdr:to>
    <xdr:sp macro="" textlink="">
      <xdr:nvSpPr>
        <xdr:cNvPr id="46" name="楕円 45"/>
        <xdr:cNvSpPr>
          <a:spLocks noChangeAspect="1"/>
        </xdr:cNvSpPr>
      </xdr:nvSpPr>
      <xdr:spPr>
        <a:xfrm>
          <a:off x="6380019" y="7252854"/>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83</xdr:col>
      <xdr:colOff>48490</xdr:colOff>
      <xdr:row>40</xdr:row>
      <xdr:rowOff>76200</xdr:rowOff>
    </xdr:from>
    <xdr:to>
      <xdr:col>86</xdr:col>
      <xdr:colOff>70591</xdr:colOff>
      <xdr:row>41</xdr:row>
      <xdr:rowOff>145475</xdr:rowOff>
    </xdr:to>
    <xdr:sp macro="" textlink="">
      <xdr:nvSpPr>
        <xdr:cNvPr id="47" name="楕円 46"/>
        <xdr:cNvSpPr>
          <a:spLocks noChangeAspect="1"/>
        </xdr:cNvSpPr>
      </xdr:nvSpPr>
      <xdr:spPr>
        <a:xfrm>
          <a:off x="6373090" y="7640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83</xdr:col>
      <xdr:colOff>55419</xdr:colOff>
      <xdr:row>44</xdr:row>
      <xdr:rowOff>62345</xdr:rowOff>
    </xdr:from>
    <xdr:to>
      <xdr:col>87</xdr:col>
      <xdr:colOff>1320</xdr:colOff>
      <xdr:row>45</xdr:row>
      <xdr:rowOff>131620</xdr:rowOff>
    </xdr:to>
    <xdr:sp macro="" textlink="">
      <xdr:nvSpPr>
        <xdr:cNvPr id="48" name="楕円 47"/>
        <xdr:cNvSpPr>
          <a:spLocks noChangeAspect="1"/>
        </xdr:cNvSpPr>
      </xdr:nvSpPr>
      <xdr:spPr>
        <a:xfrm>
          <a:off x="6380019" y="8402781"/>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87</xdr:col>
      <xdr:colOff>13855</xdr:colOff>
      <xdr:row>44</xdr:row>
      <xdr:rowOff>62346</xdr:rowOff>
    </xdr:from>
    <xdr:to>
      <xdr:col>90</xdr:col>
      <xdr:colOff>35956</xdr:colOff>
      <xdr:row>45</xdr:row>
      <xdr:rowOff>131621</xdr:rowOff>
    </xdr:to>
    <xdr:sp macro="" textlink="">
      <xdr:nvSpPr>
        <xdr:cNvPr id="49" name="楕円 48"/>
        <xdr:cNvSpPr>
          <a:spLocks noChangeAspect="1"/>
        </xdr:cNvSpPr>
      </xdr:nvSpPr>
      <xdr:spPr>
        <a:xfrm>
          <a:off x="6643255"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90</xdr:col>
      <xdr:colOff>41564</xdr:colOff>
      <xdr:row>44</xdr:row>
      <xdr:rowOff>62346</xdr:rowOff>
    </xdr:from>
    <xdr:to>
      <xdr:col>93</xdr:col>
      <xdr:colOff>63665</xdr:colOff>
      <xdr:row>45</xdr:row>
      <xdr:rowOff>131621</xdr:rowOff>
    </xdr:to>
    <xdr:sp macro="" textlink="">
      <xdr:nvSpPr>
        <xdr:cNvPr id="50" name="楕円 49"/>
        <xdr:cNvSpPr>
          <a:spLocks noChangeAspect="1"/>
        </xdr:cNvSpPr>
      </xdr:nvSpPr>
      <xdr:spPr>
        <a:xfrm>
          <a:off x="6899564"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94</xdr:col>
      <xdr:colOff>0</xdr:colOff>
      <xdr:row>44</xdr:row>
      <xdr:rowOff>62346</xdr:rowOff>
    </xdr:from>
    <xdr:to>
      <xdr:col>97</xdr:col>
      <xdr:colOff>22101</xdr:colOff>
      <xdr:row>45</xdr:row>
      <xdr:rowOff>131621</xdr:rowOff>
    </xdr:to>
    <xdr:sp macro="" textlink="">
      <xdr:nvSpPr>
        <xdr:cNvPr id="51" name="楕円 50"/>
        <xdr:cNvSpPr>
          <a:spLocks noChangeAspect="1"/>
        </xdr:cNvSpPr>
      </xdr:nvSpPr>
      <xdr:spPr>
        <a:xfrm>
          <a:off x="7162800"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97</xdr:col>
      <xdr:colOff>34636</xdr:colOff>
      <xdr:row>44</xdr:row>
      <xdr:rowOff>62346</xdr:rowOff>
    </xdr:from>
    <xdr:to>
      <xdr:col>100</xdr:col>
      <xdr:colOff>56737</xdr:colOff>
      <xdr:row>45</xdr:row>
      <xdr:rowOff>131621</xdr:rowOff>
    </xdr:to>
    <xdr:sp macro="" textlink="">
      <xdr:nvSpPr>
        <xdr:cNvPr id="52" name="楕円 51"/>
        <xdr:cNvSpPr>
          <a:spLocks noChangeAspect="1"/>
        </xdr:cNvSpPr>
      </xdr:nvSpPr>
      <xdr:spPr>
        <a:xfrm>
          <a:off x="7426036"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100</xdr:col>
      <xdr:colOff>62345</xdr:colOff>
      <xdr:row>44</xdr:row>
      <xdr:rowOff>62346</xdr:rowOff>
    </xdr:from>
    <xdr:to>
      <xdr:col>104</xdr:col>
      <xdr:colOff>8246</xdr:colOff>
      <xdr:row>45</xdr:row>
      <xdr:rowOff>131621</xdr:rowOff>
    </xdr:to>
    <xdr:sp macro="" textlink="">
      <xdr:nvSpPr>
        <xdr:cNvPr id="53" name="楕円 52"/>
        <xdr:cNvSpPr>
          <a:spLocks noChangeAspect="1"/>
        </xdr:cNvSpPr>
      </xdr:nvSpPr>
      <xdr:spPr>
        <a:xfrm>
          <a:off x="7682345"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85</xdr:col>
      <xdr:colOff>41564</xdr:colOff>
      <xdr:row>44</xdr:row>
      <xdr:rowOff>62346</xdr:rowOff>
    </xdr:from>
    <xdr:to>
      <xdr:col>88</xdr:col>
      <xdr:colOff>63665</xdr:colOff>
      <xdr:row>45</xdr:row>
      <xdr:rowOff>131621</xdr:rowOff>
    </xdr:to>
    <xdr:sp macro="" textlink="">
      <xdr:nvSpPr>
        <xdr:cNvPr id="54" name="楕円 53"/>
        <xdr:cNvSpPr>
          <a:spLocks noChangeAspect="1"/>
        </xdr:cNvSpPr>
      </xdr:nvSpPr>
      <xdr:spPr>
        <a:xfrm>
          <a:off x="6518564"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89</xdr:col>
      <xdr:colOff>0</xdr:colOff>
      <xdr:row>44</xdr:row>
      <xdr:rowOff>55418</xdr:rowOff>
    </xdr:from>
    <xdr:to>
      <xdr:col>92</xdr:col>
      <xdr:colOff>22101</xdr:colOff>
      <xdr:row>45</xdr:row>
      <xdr:rowOff>124693</xdr:rowOff>
    </xdr:to>
    <xdr:sp macro="" textlink="">
      <xdr:nvSpPr>
        <xdr:cNvPr id="55" name="楕円 54"/>
        <xdr:cNvSpPr>
          <a:spLocks noChangeAspect="1"/>
        </xdr:cNvSpPr>
      </xdr:nvSpPr>
      <xdr:spPr>
        <a:xfrm>
          <a:off x="6781800" y="8395854"/>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92</xdr:col>
      <xdr:colOff>27709</xdr:colOff>
      <xdr:row>44</xdr:row>
      <xdr:rowOff>62345</xdr:rowOff>
    </xdr:from>
    <xdr:to>
      <xdr:col>95</xdr:col>
      <xdr:colOff>49810</xdr:colOff>
      <xdr:row>45</xdr:row>
      <xdr:rowOff>131620</xdr:rowOff>
    </xdr:to>
    <xdr:sp macro="" textlink="">
      <xdr:nvSpPr>
        <xdr:cNvPr id="56" name="楕円 55"/>
        <xdr:cNvSpPr>
          <a:spLocks noChangeAspect="1"/>
        </xdr:cNvSpPr>
      </xdr:nvSpPr>
      <xdr:spPr>
        <a:xfrm>
          <a:off x="7038109" y="8402781"/>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95</xdr:col>
      <xdr:colOff>62345</xdr:colOff>
      <xdr:row>44</xdr:row>
      <xdr:rowOff>62346</xdr:rowOff>
    </xdr:from>
    <xdr:to>
      <xdr:col>99</xdr:col>
      <xdr:colOff>8246</xdr:colOff>
      <xdr:row>45</xdr:row>
      <xdr:rowOff>131621</xdr:rowOff>
    </xdr:to>
    <xdr:sp macro="" textlink="">
      <xdr:nvSpPr>
        <xdr:cNvPr id="57" name="楕円 56"/>
        <xdr:cNvSpPr>
          <a:spLocks noChangeAspect="1"/>
        </xdr:cNvSpPr>
      </xdr:nvSpPr>
      <xdr:spPr>
        <a:xfrm>
          <a:off x="7301345"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99</xdr:col>
      <xdr:colOff>20782</xdr:colOff>
      <xdr:row>44</xdr:row>
      <xdr:rowOff>62346</xdr:rowOff>
    </xdr:from>
    <xdr:to>
      <xdr:col>102</xdr:col>
      <xdr:colOff>42883</xdr:colOff>
      <xdr:row>45</xdr:row>
      <xdr:rowOff>131621</xdr:rowOff>
    </xdr:to>
    <xdr:sp macro="" textlink="">
      <xdr:nvSpPr>
        <xdr:cNvPr id="59" name="楕円 58"/>
        <xdr:cNvSpPr>
          <a:spLocks noChangeAspect="1"/>
        </xdr:cNvSpPr>
      </xdr:nvSpPr>
      <xdr:spPr>
        <a:xfrm>
          <a:off x="7564582" y="8402782"/>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102</xdr:col>
      <xdr:colOff>41567</xdr:colOff>
      <xdr:row>44</xdr:row>
      <xdr:rowOff>62343</xdr:rowOff>
    </xdr:from>
    <xdr:to>
      <xdr:col>105</xdr:col>
      <xdr:colOff>63668</xdr:colOff>
      <xdr:row>45</xdr:row>
      <xdr:rowOff>131618</xdr:rowOff>
    </xdr:to>
    <xdr:sp macro="" textlink="">
      <xdr:nvSpPr>
        <xdr:cNvPr id="37" name="楕円 36"/>
        <xdr:cNvSpPr>
          <a:spLocks noChangeAspect="1"/>
        </xdr:cNvSpPr>
      </xdr:nvSpPr>
      <xdr:spPr>
        <a:xfrm>
          <a:off x="7813967" y="8596743"/>
          <a:ext cx="250701" cy="263239"/>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7" name="直線コネクタ 6"/>
        <xdr:cNvCxnSpPr/>
      </xdr:nvCxnSpPr>
      <xdr:spPr>
        <a:xfrm>
          <a:off x="6800850" y="47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8" name="直線矢印コネクタ 7"/>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9" name="直線コネクタ 8"/>
        <xdr:cNvCxnSpPr/>
      </xdr:nvCxnSpPr>
      <xdr:spPr>
        <a:xfrm flipH="1">
          <a:off x="6172200" y="933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10" name="直線矢印コネクタ 9"/>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28575</xdr:colOff>
      <xdr:row>10</xdr:row>
      <xdr:rowOff>28575</xdr:rowOff>
    </xdr:from>
    <xdr:to>
      <xdr:col>85</xdr:col>
      <xdr:colOff>76200</xdr:colOff>
      <xdr:row>17</xdr:row>
      <xdr:rowOff>180974</xdr:rowOff>
    </xdr:to>
    <xdr:sp macro="" textlink="">
      <xdr:nvSpPr>
        <xdr:cNvPr id="14" name="右中かっこ 13"/>
        <xdr:cNvSpPr/>
      </xdr:nvSpPr>
      <xdr:spPr>
        <a:xfrm>
          <a:off x="7058025" y="1743075"/>
          <a:ext cx="304800" cy="1485899"/>
        </a:xfrm>
        <a:prstGeom prst="rightBrace">
          <a:avLst>
            <a:gd name="adj1" fmla="val 8333"/>
            <a:gd name="adj2" fmla="val 8216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42</xdr:row>
      <xdr:rowOff>19049</xdr:rowOff>
    </xdr:from>
    <xdr:to>
      <xdr:col>85</xdr:col>
      <xdr:colOff>76200</xdr:colOff>
      <xdr:row>46</xdr:row>
      <xdr:rowOff>171450</xdr:rowOff>
    </xdr:to>
    <xdr:sp macro="" textlink="">
      <xdr:nvSpPr>
        <xdr:cNvPr id="17" name="右中かっこ 16"/>
        <xdr:cNvSpPr/>
      </xdr:nvSpPr>
      <xdr:spPr>
        <a:xfrm>
          <a:off x="7058025" y="7829549"/>
          <a:ext cx="304800" cy="914401"/>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27</xdr:row>
      <xdr:rowOff>28575</xdr:rowOff>
    </xdr:from>
    <xdr:to>
      <xdr:col>85</xdr:col>
      <xdr:colOff>66675</xdr:colOff>
      <xdr:row>27</xdr:row>
      <xdr:rowOff>180975</xdr:rowOff>
    </xdr:to>
    <xdr:sp macro="" textlink="">
      <xdr:nvSpPr>
        <xdr:cNvPr id="19" name="右中かっこ 18"/>
        <xdr:cNvSpPr/>
      </xdr:nvSpPr>
      <xdr:spPr>
        <a:xfrm>
          <a:off x="7058025" y="4981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49</xdr:row>
      <xdr:rowOff>28574</xdr:rowOff>
    </xdr:from>
    <xdr:to>
      <xdr:col>85</xdr:col>
      <xdr:colOff>76200</xdr:colOff>
      <xdr:row>53</xdr:row>
      <xdr:rowOff>171450</xdr:rowOff>
    </xdr:to>
    <xdr:sp macro="" textlink="">
      <xdr:nvSpPr>
        <xdr:cNvPr id="20" name="右中かっこ 19"/>
        <xdr:cNvSpPr/>
      </xdr:nvSpPr>
      <xdr:spPr>
        <a:xfrm>
          <a:off x="7058025" y="9172574"/>
          <a:ext cx="304800" cy="904876"/>
        </a:xfrm>
        <a:prstGeom prst="rightBrace">
          <a:avLst>
            <a:gd name="adj1" fmla="val 8333"/>
            <a:gd name="adj2" fmla="val 4213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2" name="直線コネクタ 1"/>
        <xdr:cNvCxnSpPr/>
      </xdr:nvCxnSpPr>
      <xdr:spPr>
        <a:xfrm>
          <a:off x="6800850" y="47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3" name="直線矢印コネクタ 2"/>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4" name="直線コネクタ 3"/>
        <xdr:cNvCxnSpPr/>
      </xdr:nvCxnSpPr>
      <xdr:spPr>
        <a:xfrm flipH="1">
          <a:off x="6172200" y="933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5" name="直線矢印コネクタ 4"/>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28575</xdr:colOff>
      <xdr:row>27</xdr:row>
      <xdr:rowOff>28575</xdr:rowOff>
    </xdr:from>
    <xdr:to>
      <xdr:col>85</xdr:col>
      <xdr:colOff>66675</xdr:colOff>
      <xdr:row>27</xdr:row>
      <xdr:rowOff>180975</xdr:rowOff>
    </xdr:to>
    <xdr:sp macro="" textlink="">
      <xdr:nvSpPr>
        <xdr:cNvPr id="8" name="右中かっこ 7"/>
        <xdr:cNvSpPr/>
      </xdr:nvSpPr>
      <xdr:spPr>
        <a:xfrm>
          <a:off x="7058025" y="4981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17</xdr:row>
      <xdr:rowOff>28575</xdr:rowOff>
    </xdr:from>
    <xdr:to>
      <xdr:col>85</xdr:col>
      <xdr:colOff>66675</xdr:colOff>
      <xdr:row>17</xdr:row>
      <xdr:rowOff>180975</xdr:rowOff>
    </xdr:to>
    <xdr:sp macro="" textlink="">
      <xdr:nvSpPr>
        <xdr:cNvPr id="10" name="右中かっこ 9"/>
        <xdr:cNvSpPr/>
      </xdr:nvSpPr>
      <xdr:spPr>
        <a:xfrm>
          <a:off x="7058025" y="3076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42</xdr:row>
      <xdr:rowOff>19049</xdr:rowOff>
    </xdr:from>
    <xdr:to>
      <xdr:col>85</xdr:col>
      <xdr:colOff>76200</xdr:colOff>
      <xdr:row>46</xdr:row>
      <xdr:rowOff>171450</xdr:rowOff>
    </xdr:to>
    <xdr:sp macro="" textlink="">
      <xdr:nvSpPr>
        <xdr:cNvPr id="11" name="右中かっこ 10"/>
        <xdr:cNvSpPr/>
      </xdr:nvSpPr>
      <xdr:spPr>
        <a:xfrm>
          <a:off x="7058025" y="7829549"/>
          <a:ext cx="304800" cy="914401"/>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49</xdr:row>
      <xdr:rowOff>28574</xdr:rowOff>
    </xdr:from>
    <xdr:to>
      <xdr:col>85</xdr:col>
      <xdr:colOff>76200</xdr:colOff>
      <xdr:row>53</xdr:row>
      <xdr:rowOff>171450</xdr:rowOff>
    </xdr:to>
    <xdr:sp macro="" textlink="">
      <xdr:nvSpPr>
        <xdr:cNvPr id="12" name="右中かっこ 11"/>
        <xdr:cNvSpPr/>
      </xdr:nvSpPr>
      <xdr:spPr>
        <a:xfrm>
          <a:off x="7058025" y="9172574"/>
          <a:ext cx="304800" cy="904876"/>
        </a:xfrm>
        <a:prstGeom prst="rightBrace">
          <a:avLst>
            <a:gd name="adj1" fmla="val 8333"/>
            <a:gd name="adj2" fmla="val 4213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2" name="直線コネクタ 1"/>
        <xdr:cNvCxnSpPr/>
      </xdr:nvCxnSpPr>
      <xdr:spPr>
        <a:xfrm>
          <a:off x="6800850" y="47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3" name="直線矢印コネクタ 2"/>
        <xdr:cNvCxnSpPr/>
      </xdr:nvCxnSpPr>
      <xdr:spPr>
        <a:xfrm flipV="1">
          <a:off x="6810375" y="485775"/>
          <a:ext cx="257175"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4" name="直線コネクタ 3"/>
        <xdr:cNvCxnSpPr/>
      </xdr:nvCxnSpPr>
      <xdr:spPr>
        <a:xfrm flipH="1">
          <a:off x="6172200" y="933450"/>
          <a:ext cx="6905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5" name="直線矢印コネクタ 4"/>
        <xdr:cNvCxnSpPr/>
      </xdr:nvCxnSpPr>
      <xdr:spPr>
        <a:xfrm flipV="1">
          <a:off x="671512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28574</xdr:colOff>
      <xdr:row>49</xdr:row>
      <xdr:rowOff>35499</xdr:rowOff>
    </xdr:from>
    <xdr:to>
      <xdr:col>85</xdr:col>
      <xdr:colOff>76199</xdr:colOff>
      <xdr:row>50</xdr:row>
      <xdr:rowOff>178374</xdr:rowOff>
    </xdr:to>
    <xdr:sp macro="" textlink="">
      <xdr:nvSpPr>
        <xdr:cNvPr id="6" name="右中かっこ 5"/>
        <xdr:cNvSpPr/>
      </xdr:nvSpPr>
      <xdr:spPr>
        <a:xfrm>
          <a:off x="6276974" y="8375935"/>
          <a:ext cx="276225" cy="336839"/>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17</xdr:row>
      <xdr:rowOff>28575</xdr:rowOff>
    </xdr:from>
    <xdr:to>
      <xdr:col>85</xdr:col>
      <xdr:colOff>66675</xdr:colOff>
      <xdr:row>25</xdr:row>
      <xdr:rowOff>161925</xdr:rowOff>
    </xdr:to>
    <xdr:sp macro="" textlink="">
      <xdr:nvSpPr>
        <xdr:cNvPr id="7" name="右中かっこ 6"/>
        <xdr:cNvSpPr/>
      </xdr:nvSpPr>
      <xdr:spPr>
        <a:xfrm>
          <a:off x="6276975" y="3131993"/>
          <a:ext cx="266700" cy="1685059"/>
        </a:xfrm>
        <a:prstGeom prst="rightBrace">
          <a:avLst>
            <a:gd name="adj1" fmla="val 8333"/>
            <a:gd name="adj2" fmla="val 44802"/>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52</xdr:row>
      <xdr:rowOff>28571</xdr:rowOff>
    </xdr:from>
    <xdr:to>
      <xdr:col>86</xdr:col>
      <xdr:colOff>0</xdr:colOff>
      <xdr:row>54</xdr:row>
      <xdr:rowOff>171446</xdr:rowOff>
    </xdr:to>
    <xdr:sp macro="" textlink="">
      <xdr:nvSpPr>
        <xdr:cNvPr id="8" name="右中かっこ 7"/>
        <xdr:cNvSpPr/>
      </xdr:nvSpPr>
      <xdr:spPr>
        <a:xfrm>
          <a:off x="6276975" y="8950898"/>
          <a:ext cx="276225" cy="530803"/>
        </a:xfrm>
        <a:prstGeom prst="rightBrace">
          <a:avLst>
            <a:gd name="adj1" fmla="val 8333"/>
            <a:gd name="adj2" fmla="val 36680"/>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11</xdr:row>
      <xdr:rowOff>28575</xdr:rowOff>
    </xdr:from>
    <xdr:to>
      <xdr:col>85</xdr:col>
      <xdr:colOff>66675</xdr:colOff>
      <xdr:row>11</xdr:row>
      <xdr:rowOff>180975</xdr:rowOff>
    </xdr:to>
    <xdr:sp macro="" textlink="">
      <xdr:nvSpPr>
        <xdr:cNvPr id="9" name="右中かっこ 8"/>
        <xdr:cNvSpPr/>
      </xdr:nvSpPr>
      <xdr:spPr>
        <a:xfrm>
          <a:off x="7058025" y="1933575"/>
          <a:ext cx="295275"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29</xdr:row>
      <xdr:rowOff>28575</xdr:rowOff>
    </xdr:from>
    <xdr:to>
      <xdr:col>86</xdr:col>
      <xdr:colOff>0</xdr:colOff>
      <xdr:row>32</xdr:row>
      <xdr:rowOff>171451</xdr:rowOff>
    </xdr:to>
    <xdr:sp macro="" textlink="">
      <xdr:nvSpPr>
        <xdr:cNvPr id="12" name="右中かっこ 11"/>
        <xdr:cNvSpPr/>
      </xdr:nvSpPr>
      <xdr:spPr>
        <a:xfrm>
          <a:off x="6276975" y="5459557"/>
          <a:ext cx="276225" cy="724767"/>
        </a:xfrm>
        <a:prstGeom prst="rightBrace">
          <a:avLst>
            <a:gd name="adj1" fmla="val 8333"/>
            <a:gd name="adj2" fmla="val 44821"/>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41</xdr:row>
      <xdr:rowOff>38100</xdr:rowOff>
    </xdr:from>
    <xdr:to>
      <xdr:col>85</xdr:col>
      <xdr:colOff>66675</xdr:colOff>
      <xdr:row>46</xdr:row>
      <xdr:rowOff>171450</xdr:rowOff>
    </xdr:to>
    <xdr:sp macro="" textlink="">
      <xdr:nvSpPr>
        <xdr:cNvPr id="13" name="右中かっこ 12"/>
        <xdr:cNvSpPr/>
      </xdr:nvSpPr>
      <xdr:spPr>
        <a:xfrm>
          <a:off x="7058025" y="6705600"/>
          <a:ext cx="295275" cy="1085850"/>
        </a:xfrm>
        <a:prstGeom prst="rightBrace">
          <a:avLst>
            <a:gd name="adj1" fmla="val 8333"/>
            <a:gd name="adj2" fmla="val 5014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editAs="oneCell">
    <xdr:from>
      <xdr:col>82</xdr:col>
      <xdr:colOff>55417</xdr:colOff>
      <xdr:row>29</xdr:row>
      <xdr:rowOff>20782</xdr:rowOff>
    </xdr:from>
    <xdr:to>
      <xdr:col>86</xdr:col>
      <xdr:colOff>76193</xdr:colOff>
      <xdr:row>31</xdr:row>
      <xdr:rowOff>1037</xdr:rowOff>
    </xdr:to>
    <xdr:sp macro="" textlink="">
      <xdr:nvSpPr>
        <xdr:cNvPr id="16" name="楕円 15"/>
        <xdr:cNvSpPr>
          <a:spLocks noChangeAspect="1"/>
        </xdr:cNvSpPr>
      </xdr:nvSpPr>
      <xdr:spPr>
        <a:xfrm>
          <a:off x="6303817" y="5451764"/>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82</xdr:col>
      <xdr:colOff>55418</xdr:colOff>
      <xdr:row>45</xdr:row>
      <xdr:rowOff>13855</xdr:rowOff>
    </xdr:from>
    <xdr:to>
      <xdr:col>86</xdr:col>
      <xdr:colOff>76194</xdr:colOff>
      <xdr:row>46</xdr:row>
      <xdr:rowOff>188075</xdr:rowOff>
    </xdr:to>
    <xdr:sp macro="" textlink="">
      <xdr:nvSpPr>
        <xdr:cNvPr id="20" name="楕円 19"/>
        <xdr:cNvSpPr>
          <a:spLocks noChangeAspect="1"/>
        </xdr:cNvSpPr>
      </xdr:nvSpPr>
      <xdr:spPr>
        <a:xfrm>
          <a:off x="6303818" y="8548255"/>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87</xdr:col>
      <xdr:colOff>6927</xdr:colOff>
      <xdr:row>45</xdr:row>
      <xdr:rowOff>13854</xdr:rowOff>
    </xdr:from>
    <xdr:to>
      <xdr:col>91</xdr:col>
      <xdr:colOff>27703</xdr:colOff>
      <xdr:row>46</xdr:row>
      <xdr:rowOff>188074</xdr:rowOff>
    </xdr:to>
    <xdr:sp macro="" textlink="">
      <xdr:nvSpPr>
        <xdr:cNvPr id="21" name="楕円 20"/>
        <xdr:cNvSpPr>
          <a:spLocks noChangeAspect="1"/>
        </xdr:cNvSpPr>
      </xdr:nvSpPr>
      <xdr:spPr>
        <a:xfrm>
          <a:off x="6636327" y="8548254"/>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84</xdr:col>
      <xdr:colOff>69273</xdr:colOff>
      <xdr:row>45</xdr:row>
      <xdr:rowOff>13855</xdr:rowOff>
    </xdr:from>
    <xdr:to>
      <xdr:col>89</xdr:col>
      <xdr:colOff>13849</xdr:colOff>
      <xdr:row>46</xdr:row>
      <xdr:rowOff>188075</xdr:rowOff>
    </xdr:to>
    <xdr:sp macro="" textlink="">
      <xdr:nvSpPr>
        <xdr:cNvPr id="22" name="楕円 21"/>
        <xdr:cNvSpPr>
          <a:spLocks noChangeAspect="1"/>
        </xdr:cNvSpPr>
      </xdr:nvSpPr>
      <xdr:spPr>
        <a:xfrm>
          <a:off x="6470073" y="8548255"/>
          <a:ext cx="325576" cy="36818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79</xdr:col>
      <xdr:colOff>28575</xdr:colOff>
      <xdr:row>1</xdr:row>
      <xdr:rowOff>4763</xdr:rowOff>
    </xdr:from>
    <xdr:to>
      <xdr:col>79</xdr:col>
      <xdr:colOff>28575</xdr:colOff>
      <xdr:row>6</xdr:row>
      <xdr:rowOff>52388</xdr:rowOff>
    </xdr:to>
    <xdr:cxnSp macro="">
      <xdr:nvCxnSpPr>
        <xdr:cNvPr id="2" name="直線コネクタ 1"/>
        <xdr:cNvCxnSpPr/>
      </xdr:nvCxnSpPr>
      <xdr:spPr>
        <a:xfrm>
          <a:off x="6048375" y="19526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38100</xdr:colOff>
      <xdr:row>3</xdr:row>
      <xdr:rowOff>104775</xdr:rowOff>
    </xdr:from>
    <xdr:to>
      <xdr:col>82</xdr:col>
      <xdr:colOff>38100</xdr:colOff>
      <xdr:row>3</xdr:row>
      <xdr:rowOff>104776</xdr:rowOff>
    </xdr:to>
    <xdr:cxnSp macro="">
      <xdr:nvCxnSpPr>
        <xdr:cNvPr id="3" name="直線矢印コネクタ 2"/>
        <xdr:cNvCxnSpPr/>
      </xdr:nvCxnSpPr>
      <xdr:spPr>
        <a:xfrm flipV="1">
          <a:off x="6057900" y="676275"/>
          <a:ext cx="228600"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0</xdr:colOff>
      <xdr:row>5</xdr:row>
      <xdr:rowOff>171450</xdr:rowOff>
    </xdr:from>
    <xdr:to>
      <xdr:col>80</xdr:col>
      <xdr:colOff>4762</xdr:colOff>
      <xdr:row>5</xdr:row>
      <xdr:rowOff>171450</xdr:rowOff>
    </xdr:to>
    <xdr:cxnSp macro="">
      <xdr:nvCxnSpPr>
        <xdr:cNvPr id="4" name="直線コネクタ 3"/>
        <xdr:cNvCxnSpPr/>
      </xdr:nvCxnSpPr>
      <xdr:spPr>
        <a:xfrm flipH="1">
          <a:off x="5486400" y="1123950"/>
          <a:ext cx="6143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28574</xdr:colOff>
      <xdr:row>4</xdr:row>
      <xdr:rowOff>76200</xdr:rowOff>
    </xdr:from>
    <xdr:to>
      <xdr:col>78</xdr:col>
      <xdr:colOff>28575</xdr:colOff>
      <xdr:row>5</xdr:row>
      <xdr:rowOff>166689</xdr:rowOff>
    </xdr:to>
    <xdr:cxnSp macro="">
      <xdr:nvCxnSpPr>
        <xdr:cNvPr id="5" name="直線矢印コネクタ 4"/>
        <xdr:cNvCxnSpPr/>
      </xdr:nvCxnSpPr>
      <xdr:spPr>
        <a:xfrm flipV="1">
          <a:off x="5972174" y="8382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28575</xdr:colOff>
      <xdr:row>38</xdr:row>
      <xdr:rowOff>42425</xdr:rowOff>
    </xdr:from>
    <xdr:to>
      <xdr:col>85</xdr:col>
      <xdr:colOff>66675</xdr:colOff>
      <xdr:row>58</xdr:row>
      <xdr:rowOff>152400</xdr:rowOff>
    </xdr:to>
    <xdr:sp macro="" textlink="">
      <xdr:nvSpPr>
        <xdr:cNvPr id="6" name="右中かっこ 5"/>
        <xdr:cNvSpPr/>
      </xdr:nvSpPr>
      <xdr:spPr>
        <a:xfrm>
          <a:off x="6276975" y="6443225"/>
          <a:ext cx="266700" cy="2825466"/>
        </a:xfrm>
        <a:prstGeom prst="rightBrace">
          <a:avLst>
            <a:gd name="adj1" fmla="val 8333"/>
            <a:gd name="adj2" fmla="val 50081"/>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8</xdr:row>
      <xdr:rowOff>21640</xdr:rowOff>
    </xdr:from>
    <xdr:to>
      <xdr:col>85</xdr:col>
      <xdr:colOff>66675</xdr:colOff>
      <xdr:row>8</xdr:row>
      <xdr:rowOff>174040</xdr:rowOff>
    </xdr:to>
    <xdr:sp macro="" textlink="">
      <xdr:nvSpPr>
        <xdr:cNvPr id="7" name="右中かっこ 6"/>
        <xdr:cNvSpPr/>
      </xdr:nvSpPr>
      <xdr:spPr>
        <a:xfrm>
          <a:off x="6276975" y="137938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14</xdr:row>
      <xdr:rowOff>19040</xdr:rowOff>
    </xdr:from>
    <xdr:to>
      <xdr:col>86</xdr:col>
      <xdr:colOff>0</xdr:colOff>
      <xdr:row>18</xdr:row>
      <xdr:rowOff>173182</xdr:rowOff>
    </xdr:to>
    <xdr:sp macro="" textlink="">
      <xdr:nvSpPr>
        <xdr:cNvPr id="8" name="右中かっこ 7"/>
        <xdr:cNvSpPr/>
      </xdr:nvSpPr>
      <xdr:spPr>
        <a:xfrm>
          <a:off x="6276975" y="2540567"/>
          <a:ext cx="276225" cy="929997"/>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28575</xdr:colOff>
      <xdr:row>21</xdr:row>
      <xdr:rowOff>14699</xdr:rowOff>
    </xdr:from>
    <xdr:to>
      <xdr:col>86</xdr:col>
      <xdr:colOff>0</xdr:colOff>
      <xdr:row>25</xdr:row>
      <xdr:rowOff>187037</xdr:rowOff>
    </xdr:to>
    <xdr:sp macro="" textlink="">
      <xdr:nvSpPr>
        <xdr:cNvPr id="9" name="右中かっこ 8"/>
        <xdr:cNvSpPr/>
      </xdr:nvSpPr>
      <xdr:spPr>
        <a:xfrm>
          <a:off x="6276975" y="3893972"/>
          <a:ext cx="276225" cy="948192"/>
        </a:xfrm>
        <a:prstGeom prst="rightBrace">
          <a:avLst>
            <a:gd name="adj1" fmla="val 8333"/>
            <a:gd name="adj2" fmla="val 43507"/>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78</xdr:col>
      <xdr:colOff>28574</xdr:colOff>
      <xdr:row>4</xdr:row>
      <xdr:rowOff>76200</xdr:rowOff>
    </xdr:from>
    <xdr:to>
      <xdr:col>78</xdr:col>
      <xdr:colOff>28575</xdr:colOff>
      <xdr:row>5</xdr:row>
      <xdr:rowOff>166689</xdr:rowOff>
    </xdr:to>
    <xdr:cxnSp macro="">
      <xdr:nvCxnSpPr>
        <xdr:cNvPr id="2" name="直線矢印コネクタ 1"/>
        <xdr:cNvCxnSpPr/>
      </xdr:nvCxnSpPr>
      <xdr:spPr>
        <a:xfrm flipV="1">
          <a:off x="597217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28575</xdr:colOff>
      <xdr:row>1</xdr:row>
      <xdr:rowOff>0</xdr:rowOff>
    </xdr:from>
    <xdr:to>
      <xdr:col>79</xdr:col>
      <xdr:colOff>28575</xdr:colOff>
      <xdr:row>6</xdr:row>
      <xdr:rowOff>47625</xdr:rowOff>
    </xdr:to>
    <xdr:cxnSp macro="">
      <xdr:nvCxnSpPr>
        <xdr:cNvPr id="3" name="直線コネクタ 2"/>
        <xdr:cNvCxnSpPr/>
      </xdr:nvCxnSpPr>
      <xdr:spPr>
        <a:xfrm>
          <a:off x="6048375" y="0"/>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36714</xdr:colOff>
      <xdr:row>3</xdr:row>
      <xdr:rowOff>104778</xdr:rowOff>
    </xdr:from>
    <xdr:to>
      <xdr:col>82</xdr:col>
      <xdr:colOff>36714</xdr:colOff>
      <xdr:row>3</xdr:row>
      <xdr:rowOff>104779</xdr:rowOff>
    </xdr:to>
    <xdr:cxnSp macro="">
      <xdr:nvCxnSpPr>
        <xdr:cNvPr id="4" name="直線矢印コネクタ 3"/>
        <xdr:cNvCxnSpPr/>
      </xdr:nvCxnSpPr>
      <xdr:spPr>
        <a:xfrm flipV="1">
          <a:off x="6056514" y="492705"/>
          <a:ext cx="228600"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66675</xdr:colOff>
      <xdr:row>5</xdr:row>
      <xdr:rowOff>163830</xdr:rowOff>
    </xdr:from>
    <xdr:to>
      <xdr:col>80</xdr:col>
      <xdr:colOff>71437</xdr:colOff>
      <xdr:row>5</xdr:row>
      <xdr:rowOff>163830</xdr:rowOff>
    </xdr:to>
    <xdr:cxnSp macro="">
      <xdr:nvCxnSpPr>
        <xdr:cNvPr id="5" name="直線コネクタ 4"/>
        <xdr:cNvCxnSpPr/>
      </xdr:nvCxnSpPr>
      <xdr:spPr>
        <a:xfrm flipH="1">
          <a:off x="5553075" y="925830"/>
          <a:ext cx="6143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60</xdr:row>
      <xdr:rowOff>19050</xdr:rowOff>
    </xdr:from>
    <xdr:to>
      <xdr:col>86</xdr:col>
      <xdr:colOff>0</xdr:colOff>
      <xdr:row>61</xdr:row>
      <xdr:rowOff>161925</xdr:rowOff>
    </xdr:to>
    <xdr:sp macro="" textlink="">
      <xdr:nvSpPr>
        <xdr:cNvPr id="6" name="右中かっこ 5"/>
        <xdr:cNvSpPr/>
      </xdr:nvSpPr>
      <xdr:spPr>
        <a:xfrm>
          <a:off x="12306300" y="10496550"/>
          <a:ext cx="266700" cy="3333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12</xdr:row>
      <xdr:rowOff>28575</xdr:rowOff>
    </xdr:from>
    <xdr:to>
      <xdr:col>85</xdr:col>
      <xdr:colOff>76200</xdr:colOff>
      <xdr:row>12</xdr:row>
      <xdr:rowOff>180975</xdr:rowOff>
    </xdr:to>
    <xdr:sp macro="" textlink="">
      <xdr:nvSpPr>
        <xdr:cNvPr id="7" name="右中かっこ 6"/>
        <xdr:cNvSpPr/>
      </xdr:nvSpPr>
      <xdr:spPr>
        <a:xfrm>
          <a:off x="12306300" y="2124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29</xdr:row>
      <xdr:rowOff>28575</xdr:rowOff>
    </xdr:from>
    <xdr:to>
      <xdr:col>85</xdr:col>
      <xdr:colOff>76200</xdr:colOff>
      <xdr:row>29</xdr:row>
      <xdr:rowOff>180975</xdr:rowOff>
    </xdr:to>
    <xdr:sp macro="" textlink="">
      <xdr:nvSpPr>
        <xdr:cNvPr id="8" name="右中かっこ 7"/>
        <xdr:cNvSpPr/>
      </xdr:nvSpPr>
      <xdr:spPr>
        <a:xfrm>
          <a:off x="12306300" y="53625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34</xdr:row>
      <xdr:rowOff>19050</xdr:rowOff>
    </xdr:from>
    <xdr:to>
      <xdr:col>86</xdr:col>
      <xdr:colOff>0</xdr:colOff>
      <xdr:row>59</xdr:row>
      <xdr:rowOff>161925</xdr:rowOff>
    </xdr:to>
    <xdr:sp macro="" textlink="">
      <xdr:nvSpPr>
        <xdr:cNvPr id="9" name="右中かっこ 8"/>
        <xdr:cNvSpPr/>
      </xdr:nvSpPr>
      <xdr:spPr>
        <a:xfrm>
          <a:off x="12306300" y="6115050"/>
          <a:ext cx="266700" cy="4333875"/>
        </a:xfrm>
        <a:prstGeom prst="rightBrace">
          <a:avLst>
            <a:gd name="adj1" fmla="val 8333"/>
            <a:gd name="adj2" fmla="val 5014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23</xdr:row>
      <xdr:rowOff>19049</xdr:rowOff>
    </xdr:from>
    <xdr:to>
      <xdr:col>86</xdr:col>
      <xdr:colOff>0</xdr:colOff>
      <xdr:row>25</xdr:row>
      <xdr:rowOff>180974</xdr:rowOff>
    </xdr:to>
    <xdr:sp macro="" textlink="">
      <xdr:nvSpPr>
        <xdr:cNvPr id="10" name="右中かっこ 9"/>
        <xdr:cNvSpPr/>
      </xdr:nvSpPr>
      <xdr:spPr>
        <a:xfrm>
          <a:off x="6286500" y="4286249"/>
          <a:ext cx="266700" cy="549852"/>
        </a:xfrm>
        <a:prstGeom prst="rightBrace">
          <a:avLst>
            <a:gd name="adj1" fmla="val 8333"/>
            <a:gd name="adj2" fmla="val 38545"/>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19</xdr:row>
      <xdr:rowOff>19050</xdr:rowOff>
    </xdr:from>
    <xdr:to>
      <xdr:col>86</xdr:col>
      <xdr:colOff>0</xdr:colOff>
      <xdr:row>21</xdr:row>
      <xdr:rowOff>180975</xdr:rowOff>
    </xdr:to>
    <xdr:sp macro="" textlink="">
      <xdr:nvSpPr>
        <xdr:cNvPr id="13" name="右中かっこ 12"/>
        <xdr:cNvSpPr/>
      </xdr:nvSpPr>
      <xdr:spPr>
        <a:xfrm>
          <a:off x="12306300" y="3448050"/>
          <a:ext cx="266700" cy="54292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11</xdr:row>
      <xdr:rowOff>28575</xdr:rowOff>
    </xdr:from>
    <xdr:to>
      <xdr:col>85</xdr:col>
      <xdr:colOff>76200</xdr:colOff>
      <xdr:row>11</xdr:row>
      <xdr:rowOff>180975</xdr:rowOff>
    </xdr:to>
    <xdr:sp macro="" textlink="">
      <xdr:nvSpPr>
        <xdr:cNvPr id="12" name="右中かっこ 11"/>
        <xdr:cNvSpPr/>
      </xdr:nvSpPr>
      <xdr:spPr>
        <a:xfrm>
          <a:off x="6286500" y="1743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78</xdr:col>
      <xdr:colOff>28574</xdr:colOff>
      <xdr:row>4</xdr:row>
      <xdr:rowOff>76200</xdr:rowOff>
    </xdr:from>
    <xdr:to>
      <xdr:col>78</xdr:col>
      <xdr:colOff>28575</xdr:colOff>
      <xdr:row>5</xdr:row>
      <xdr:rowOff>166689</xdr:rowOff>
    </xdr:to>
    <xdr:cxnSp macro="">
      <xdr:nvCxnSpPr>
        <xdr:cNvPr id="2" name="直線矢印コネクタ 1"/>
        <xdr:cNvCxnSpPr/>
      </xdr:nvCxnSpPr>
      <xdr:spPr>
        <a:xfrm flipV="1">
          <a:off x="5972174" y="647700"/>
          <a:ext cx="1" cy="280989"/>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28575</xdr:colOff>
      <xdr:row>1</xdr:row>
      <xdr:rowOff>12383</xdr:rowOff>
    </xdr:from>
    <xdr:to>
      <xdr:col>79</xdr:col>
      <xdr:colOff>28575</xdr:colOff>
      <xdr:row>6</xdr:row>
      <xdr:rowOff>60008</xdr:rowOff>
    </xdr:to>
    <xdr:cxnSp macro="">
      <xdr:nvCxnSpPr>
        <xdr:cNvPr id="3" name="直線コネクタ 2"/>
        <xdr:cNvCxnSpPr/>
      </xdr:nvCxnSpPr>
      <xdr:spPr>
        <a:xfrm>
          <a:off x="6048375" y="12383"/>
          <a:ext cx="0" cy="1000125"/>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44334</xdr:colOff>
      <xdr:row>3</xdr:row>
      <xdr:rowOff>97851</xdr:rowOff>
    </xdr:from>
    <xdr:to>
      <xdr:col>82</xdr:col>
      <xdr:colOff>44334</xdr:colOff>
      <xdr:row>3</xdr:row>
      <xdr:rowOff>97852</xdr:rowOff>
    </xdr:to>
    <xdr:cxnSp macro="">
      <xdr:nvCxnSpPr>
        <xdr:cNvPr id="4" name="直線矢印コネクタ 3"/>
        <xdr:cNvCxnSpPr/>
      </xdr:nvCxnSpPr>
      <xdr:spPr>
        <a:xfrm flipV="1">
          <a:off x="6064134" y="485778"/>
          <a:ext cx="228600" cy="1"/>
        </a:xfrm>
        <a:prstGeom prst="straightConnector1">
          <a:avLst/>
        </a:prstGeom>
        <a:ln w="19050">
          <a:solidFill>
            <a:srgbClr val="0070C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66675</xdr:colOff>
      <xdr:row>5</xdr:row>
      <xdr:rowOff>163830</xdr:rowOff>
    </xdr:from>
    <xdr:to>
      <xdr:col>80</xdr:col>
      <xdr:colOff>71437</xdr:colOff>
      <xdr:row>5</xdr:row>
      <xdr:rowOff>163830</xdr:rowOff>
    </xdr:to>
    <xdr:cxnSp macro="">
      <xdr:nvCxnSpPr>
        <xdr:cNvPr id="5" name="直線コネクタ 4"/>
        <xdr:cNvCxnSpPr/>
      </xdr:nvCxnSpPr>
      <xdr:spPr>
        <a:xfrm flipH="1">
          <a:off x="5553075" y="925830"/>
          <a:ext cx="614362" cy="0"/>
        </a:xfrm>
        <a:prstGeom prst="line">
          <a:avLst/>
        </a:prstGeom>
        <a:ln w="19050">
          <a:solidFill>
            <a:srgbClr val="007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82</xdr:col>
      <xdr:colOff>38100</xdr:colOff>
      <xdr:row>60</xdr:row>
      <xdr:rowOff>19050</xdr:rowOff>
    </xdr:from>
    <xdr:to>
      <xdr:col>86</xdr:col>
      <xdr:colOff>0</xdr:colOff>
      <xdr:row>61</xdr:row>
      <xdr:rowOff>161925</xdr:rowOff>
    </xdr:to>
    <xdr:sp macro="" textlink="">
      <xdr:nvSpPr>
        <xdr:cNvPr id="6" name="右中かっこ 5"/>
        <xdr:cNvSpPr/>
      </xdr:nvSpPr>
      <xdr:spPr>
        <a:xfrm>
          <a:off x="12306300" y="10496550"/>
          <a:ext cx="266700" cy="33337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12</xdr:row>
      <xdr:rowOff>28575</xdr:rowOff>
    </xdr:from>
    <xdr:to>
      <xdr:col>85</xdr:col>
      <xdr:colOff>76200</xdr:colOff>
      <xdr:row>12</xdr:row>
      <xdr:rowOff>180975</xdr:rowOff>
    </xdr:to>
    <xdr:sp macro="" textlink="">
      <xdr:nvSpPr>
        <xdr:cNvPr id="7" name="右中かっこ 6"/>
        <xdr:cNvSpPr/>
      </xdr:nvSpPr>
      <xdr:spPr>
        <a:xfrm>
          <a:off x="12306300" y="2124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29</xdr:row>
      <xdr:rowOff>28575</xdr:rowOff>
    </xdr:from>
    <xdr:to>
      <xdr:col>85</xdr:col>
      <xdr:colOff>76200</xdr:colOff>
      <xdr:row>29</xdr:row>
      <xdr:rowOff>180975</xdr:rowOff>
    </xdr:to>
    <xdr:sp macro="" textlink="">
      <xdr:nvSpPr>
        <xdr:cNvPr id="8" name="右中かっこ 7"/>
        <xdr:cNvSpPr/>
      </xdr:nvSpPr>
      <xdr:spPr>
        <a:xfrm>
          <a:off x="12306300" y="53625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34</xdr:row>
      <xdr:rowOff>19050</xdr:rowOff>
    </xdr:from>
    <xdr:to>
      <xdr:col>86</xdr:col>
      <xdr:colOff>0</xdr:colOff>
      <xdr:row>59</xdr:row>
      <xdr:rowOff>161925</xdr:rowOff>
    </xdr:to>
    <xdr:sp macro="" textlink="">
      <xdr:nvSpPr>
        <xdr:cNvPr id="9" name="右中かっこ 8"/>
        <xdr:cNvSpPr/>
      </xdr:nvSpPr>
      <xdr:spPr>
        <a:xfrm>
          <a:off x="12306300" y="6115050"/>
          <a:ext cx="266700" cy="4333875"/>
        </a:xfrm>
        <a:prstGeom prst="rightBrace">
          <a:avLst>
            <a:gd name="adj1" fmla="val 8333"/>
            <a:gd name="adj2" fmla="val 50149"/>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23</xdr:row>
      <xdr:rowOff>19049</xdr:rowOff>
    </xdr:from>
    <xdr:to>
      <xdr:col>86</xdr:col>
      <xdr:colOff>0</xdr:colOff>
      <xdr:row>25</xdr:row>
      <xdr:rowOff>180974</xdr:rowOff>
    </xdr:to>
    <xdr:sp macro="" textlink="">
      <xdr:nvSpPr>
        <xdr:cNvPr id="10" name="右中かっこ 9"/>
        <xdr:cNvSpPr/>
      </xdr:nvSpPr>
      <xdr:spPr>
        <a:xfrm>
          <a:off x="12306300" y="4210049"/>
          <a:ext cx="266700" cy="542925"/>
        </a:xfrm>
        <a:prstGeom prst="rightBrace">
          <a:avLst>
            <a:gd name="adj1" fmla="val 8333"/>
            <a:gd name="adj2" fmla="val 3476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19</xdr:row>
      <xdr:rowOff>19050</xdr:rowOff>
    </xdr:from>
    <xdr:to>
      <xdr:col>86</xdr:col>
      <xdr:colOff>0</xdr:colOff>
      <xdr:row>21</xdr:row>
      <xdr:rowOff>180975</xdr:rowOff>
    </xdr:to>
    <xdr:sp macro="" textlink="">
      <xdr:nvSpPr>
        <xdr:cNvPr id="13" name="右中かっこ 12"/>
        <xdr:cNvSpPr/>
      </xdr:nvSpPr>
      <xdr:spPr>
        <a:xfrm>
          <a:off x="12306300" y="3448050"/>
          <a:ext cx="266700" cy="542925"/>
        </a:xfrm>
        <a:prstGeom prst="rightBrace">
          <a:avLst>
            <a:gd name="adj1" fmla="val 8333"/>
            <a:gd name="adj2" fmla="val 50556"/>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82</xdr:col>
      <xdr:colOff>38100</xdr:colOff>
      <xdr:row>11</xdr:row>
      <xdr:rowOff>28575</xdr:rowOff>
    </xdr:from>
    <xdr:to>
      <xdr:col>85</xdr:col>
      <xdr:colOff>76200</xdr:colOff>
      <xdr:row>11</xdr:row>
      <xdr:rowOff>180975</xdr:rowOff>
    </xdr:to>
    <xdr:sp macro="" textlink="">
      <xdr:nvSpPr>
        <xdr:cNvPr id="12" name="右中かっこ 11"/>
        <xdr:cNvSpPr/>
      </xdr:nvSpPr>
      <xdr:spPr>
        <a:xfrm>
          <a:off x="6286500" y="1743075"/>
          <a:ext cx="266700" cy="152400"/>
        </a:xfrm>
        <a:prstGeom prst="rightBrace">
          <a:avLst>
            <a:gd name="adj1" fmla="val 8333"/>
            <a:gd name="adj2" fmla="val 52778"/>
          </a:avLst>
        </a:prstGeom>
        <a:ln w="158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L67"/>
  <sheetViews>
    <sheetView tabSelected="1" zoomScale="110" zoomScaleNormal="110" workbookViewId="0">
      <pane ySplit="3" topLeftCell="A4" activePane="bottomLeft" state="frozen"/>
      <selection pane="bottomLeft"/>
    </sheetView>
  </sheetViews>
  <sheetFormatPr defaultColWidth="1.109375" defaultRowHeight="15" customHeight="1"/>
  <cols>
    <col min="1" max="16384" width="1.109375" style="1"/>
  </cols>
  <sheetData>
    <row r="1" spans="1:153" ht="15" customHeight="1">
      <c r="A1" s="51"/>
      <c r="B1" s="52" t="s">
        <v>334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row>
    <row r="2" spans="1:153" ht="15" customHeight="1">
      <c r="A2" s="308" t="s">
        <v>313</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c r="AO2" s="308"/>
      <c r="AP2" s="308"/>
      <c r="AQ2" s="308"/>
      <c r="AR2" s="308"/>
      <c r="AS2" s="308"/>
      <c r="AT2" s="308"/>
      <c r="AU2" s="308"/>
      <c r="AV2" s="308"/>
      <c r="AW2" s="308"/>
      <c r="AX2" s="308"/>
      <c r="AY2" s="308"/>
      <c r="AZ2" s="308"/>
      <c r="BA2" s="308"/>
      <c r="BB2" s="308"/>
      <c r="BC2" s="308"/>
      <c r="BD2" s="308"/>
      <c r="BE2" s="308"/>
      <c r="BF2" s="308"/>
      <c r="BG2" s="308"/>
      <c r="BH2" s="308"/>
      <c r="BI2" s="308"/>
      <c r="BJ2" s="308"/>
      <c r="BK2" s="308"/>
      <c r="BL2" s="308"/>
      <c r="BM2" s="308"/>
      <c r="BN2" s="308"/>
      <c r="BO2" s="308"/>
      <c r="BP2" s="308"/>
      <c r="BQ2" s="308"/>
      <c r="BR2" s="308"/>
      <c r="BS2" s="308"/>
      <c r="BT2" s="308"/>
      <c r="BU2" s="308"/>
      <c r="BV2" s="308"/>
      <c r="BW2" s="308"/>
      <c r="BX2" s="308"/>
      <c r="BY2" s="308"/>
      <c r="BZ2" s="308"/>
      <c r="CA2" s="308"/>
      <c r="CB2" s="175"/>
      <c r="CC2" s="175"/>
      <c r="CD2" s="175"/>
      <c r="CE2" s="175"/>
      <c r="CF2" s="175"/>
      <c r="CG2" s="175"/>
      <c r="CH2" s="175"/>
      <c r="CI2" s="175"/>
      <c r="CJ2" s="176"/>
      <c r="CK2" s="176"/>
      <c r="CL2" s="176"/>
      <c r="CM2" s="176"/>
      <c r="CN2" s="176"/>
      <c r="CO2" s="176"/>
      <c r="CP2" s="178" t="s">
        <v>146</v>
      </c>
      <c r="CQ2" s="178"/>
      <c r="CR2" s="178"/>
      <c r="CS2" s="179" t="s">
        <v>149</v>
      </c>
      <c r="CT2" s="179"/>
      <c r="CU2" s="179"/>
      <c r="CV2" s="179"/>
      <c r="CW2" s="179"/>
      <c r="CX2" s="179"/>
      <c r="CY2" s="179"/>
      <c r="CZ2" s="179"/>
      <c r="DA2" s="179"/>
      <c r="DB2" s="179"/>
      <c r="DC2" s="179"/>
      <c r="DD2" s="179"/>
      <c r="DE2" s="179"/>
      <c r="DF2" s="179"/>
      <c r="DG2" s="179"/>
      <c r="DH2" s="179"/>
      <c r="DI2" s="179"/>
      <c r="DJ2" s="180"/>
      <c r="DK2" s="180"/>
      <c r="DL2" s="180"/>
      <c r="DM2" s="180"/>
      <c r="DN2" s="180"/>
      <c r="DO2" s="180"/>
      <c r="DP2" s="178" t="s">
        <v>146</v>
      </c>
      <c r="DQ2" s="178"/>
      <c r="DR2" s="178"/>
      <c r="DS2" s="179" t="s">
        <v>150</v>
      </c>
      <c r="DT2" s="179"/>
      <c r="DU2" s="179"/>
      <c r="DV2" s="179"/>
      <c r="DW2" s="179"/>
      <c r="DX2" s="179"/>
      <c r="DY2" s="179"/>
      <c r="DZ2" s="179"/>
      <c r="EA2" s="179"/>
      <c r="EB2" s="179"/>
      <c r="EC2" s="179"/>
      <c r="ED2" s="179"/>
      <c r="EE2" s="179"/>
      <c r="EF2" s="179"/>
      <c r="EG2" s="179"/>
      <c r="EH2" s="179"/>
      <c r="EI2" s="179"/>
      <c r="EJ2" s="102"/>
      <c r="EK2" s="102"/>
      <c r="EL2" s="102"/>
      <c r="EM2" s="102"/>
      <c r="EN2" s="102"/>
      <c r="EO2" s="102"/>
      <c r="EP2" s="102"/>
      <c r="EQ2" s="102"/>
      <c r="ER2" s="102"/>
      <c r="ES2" s="102"/>
      <c r="ET2" s="102"/>
      <c r="EU2" s="102"/>
      <c r="EV2" s="102"/>
    </row>
    <row r="3" spans="1:153" ht="15" customHeight="1">
      <c r="A3" s="314" t="s">
        <v>92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175"/>
      <c r="CC3" s="175"/>
      <c r="CD3" s="175"/>
      <c r="CE3" s="175"/>
      <c r="CF3" s="175"/>
      <c r="CG3" s="175"/>
      <c r="CH3" s="175"/>
      <c r="CI3" s="175"/>
      <c r="CJ3" s="177"/>
      <c r="CK3" s="177"/>
      <c r="CL3" s="177"/>
      <c r="CM3" s="177"/>
      <c r="CN3" s="177"/>
      <c r="CO3" s="177"/>
      <c r="CP3" s="178" t="s">
        <v>146</v>
      </c>
      <c r="CQ3" s="178"/>
      <c r="CR3" s="178"/>
      <c r="CS3" s="179" t="s">
        <v>147</v>
      </c>
      <c r="CT3" s="179"/>
      <c r="CU3" s="179"/>
      <c r="CV3" s="179"/>
      <c r="CW3" s="179"/>
      <c r="CX3" s="179"/>
      <c r="CY3" s="179"/>
      <c r="CZ3" s="179"/>
      <c r="DA3" s="179"/>
      <c r="DB3" s="179"/>
      <c r="DC3" s="179"/>
      <c r="DD3" s="179"/>
      <c r="DE3" s="179"/>
      <c r="DF3" s="179"/>
      <c r="DG3" s="179"/>
      <c r="DH3" s="179"/>
      <c r="DI3" s="179"/>
      <c r="DJ3" s="182"/>
      <c r="DK3" s="182"/>
      <c r="DL3" s="182"/>
      <c r="DM3" s="182"/>
      <c r="DN3" s="182"/>
      <c r="DO3" s="182"/>
      <c r="DP3" s="178" t="s">
        <v>146</v>
      </c>
      <c r="DQ3" s="178"/>
      <c r="DR3" s="178"/>
      <c r="DS3" s="179" t="s">
        <v>148</v>
      </c>
      <c r="DT3" s="179"/>
      <c r="DU3" s="179"/>
      <c r="DV3" s="179"/>
      <c r="DW3" s="179"/>
      <c r="DX3" s="179"/>
      <c r="DY3" s="179"/>
      <c r="DZ3" s="179"/>
      <c r="EA3" s="179"/>
      <c r="EB3" s="179"/>
      <c r="EC3" s="179"/>
      <c r="ED3" s="179"/>
      <c r="EE3" s="179"/>
      <c r="EF3" s="179"/>
      <c r="EG3" s="179"/>
      <c r="EH3" s="179"/>
      <c r="EI3" s="179"/>
      <c r="EJ3" s="102"/>
      <c r="EK3" s="102"/>
      <c r="EL3" s="102"/>
      <c r="EM3" s="102"/>
      <c r="EN3" s="102"/>
      <c r="EO3" s="102"/>
      <c r="EP3" s="102"/>
      <c r="EQ3" s="102"/>
      <c r="ER3" s="102"/>
      <c r="ES3" s="102"/>
      <c r="ET3" s="102"/>
      <c r="EU3" s="102"/>
      <c r="EV3" s="102"/>
    </row>
    <row r="4" spans="1:153" ht="15" customHeight="1">
      <c r="A4" s="314" t="s">
        <v>155</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181"/>
      <c r="CC4" s="181"/>
      <c r="CD4" s="181"/>
      <c r="CE4" s="181"/>
      <c r="CF4" s="174" t="s">
        <v>158</v>
      </c>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row>
    <row r="5" spans="1:153" ht="15" customHeight="1">
      <c r="A5" s="309" t="s">
        <v>171</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102"/>
      <c r="CC5" s="102"/>
      <c r="CD5" s="102"/>
      <c r="CE5" s="102"/>
      <c r="CF5" s="102"/>
      <c r="CG5" s="102"/>
      <c r="CH5" s="102"/>
      <c r="CI5" s="102"/>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row>
    <row r="6" spans="1:153" ht="15" customHeight="1">
      <c r="A6" s="315" t="s">
        <v>227</v>
      </c>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102"/>
      <c r="CC6" s="102"/>
      <c r="CD6" s="102"/>
      <c r="CE6" s="102"/>
      <c r="CF6" s="102"/>
      <c r="CG6" s="102"/>
      <c r="CH6" s="102"/>
      <c r="CI6" s="102"/>
      <c r="CJ6" s="68" t="s">
        <v>307</v>
      </c>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25"/>
    </row>
    <row r="7" spans="1:153" ht="15" customHeight="1">
      <c r="A7" s="241"/>
      <c r="B7" s="241"/>
      <c r="C7" s="241"/>
      <c r="D7" s="241"/>
      <c r="E7" s="241"/>
      <c r="F7" s="241"/>
      <c r="G7" s="241"/>
      <c r="H7" s="241"/>
      <c r="I7" s="241"/>
      <c r="J7" s="241"/>
      <c r="K7" s="241"/>
      <c r="L7" s="241"/>
      <c r="M7" s="241"/>
      <c r="N7" s="241"/>
      <c r="O7" s="241"/>
      <c r="P7" s="198" t="s">
        <v>23</v>
      </c>
      <c r="Q7" s="198"/>
      <c r="R7" s="198"/>
      <c r="S7" s="198"/>
      <c r="T7" s="198"/>
      <c r="U7" s="198"/>
      <c r="V7" s="198"/>
      <c r="W7" s="198"/>
      <c r="X7" s="198"/>
      <c r="Y7" s="198"/>
      <c r="Z7" s="198"/>
      <c r="AA7" s="198"/>
      <c r="AB7" s="198"/>
      <c r="AC7" s="198"/>
      <c r="AD7" s="198"/>
      <c r="AE7" s="198"/>
      <c r="AF7" s="239"/>
      <c r="AG7" s="239"/>
      <c r="AH7" s="239"/>
      <c r="AI7" s="239"/>
      <c r="AJ7" s="239"/>
      <c r="AK7" s="239"/>
      <c r="AL7" s="240"/>
      <c r="AM7" s="184" t="s">
        <v>25</v>
      </c>
      <c r="AN7" s="185"/>
      <c r="AO7" s="186"/>
      <c r="AP7" s="209" t="s">
        <v>26</v>
      </c>
      <c r="AQ7" s="210"/>
      <c r="AR7" s="210"/>
      <c r="AS7" s="210" t="s">
        <v>27</v>
      </c>
      <c r="AT7" s="210"/>
      <c r="AU7" s="210"/>
      <c r="AV7" s="210" t="s">
        <v>28</v>
      </c>
      <c r="AW7" s="210"/>
      <c r="AX7" s="210"/>
      <c r="AY7" s="202" t="s">
        <v>319</v>
      </c>
      <c r="AZ7" s="203"/>
      <c r="BA7" s="201"/>
      <c r="BB7" s="201"/>
      <c r="BC7" s="204" t="s">
        <v>320</v>
      </c>
      <c r="BD7" s="204"/>
      <c r="BE7" s="205" t="s">
        <v>73</v>
      </c>
      <c r="BF7" s="205"/>
      <c r="BG7" s="206" t="s">
        <v>321</v>
      </c>
      <c r="BH7" s="206"/>
      <c r="BI7" s="205" t="s">
        <v>51</v>
      </c>
      <c r="BJ7" s="205"/>
      <c r="BK7" s="194"/>
      <c r="BL7" s="194"/>
      <c r="BM7" s="194"/>
      <c r="BN7" s="194"/>
      <c r="BO7" s="194"/>
      <c r="BP7" s="194"/>
      <c r="BQ7" s="192" t="s">
        <v>52</v>
      </c>
      <c r="BR7" s="192"/>
      <c r="BS7" s="192"/>
      <c r="BT7" s="192"/>
      <c r="BU7" s="191">
        <v>2</v>
      </c>
      <c r="BV7" s="191"/>
      <c r="BW7" s="231"/>
      <c r="BX7" s="232"/>
      <c r="BY7" s="194"/>
      <c r="BZ7" s="194"/>
      <c r="CA7" s="195"/>
      <c r="CB7" s="102"/>
      <c r="CC7" s="102"/>
      <c r="CD7" s="102"/>
      <c r="CE7" s="102"/>
      <c r="CF7" s="102"/>
      <c r="CG7" s="102"/>
      <c r="CH7" s="102"/>
      <c r="CI7" s="102"/>
      <c r="CJ7" s="183" t="s">
        <v>262</v>
      </c>
      <c r="CK7" s="183"/>
      <c r="CL7" s="183"/>
      <c r="CM7" s="183"/>
      <c r="CN7" s="183"/>
      <c r="CO7" s="183"/>
      <c r="CP7" s="183"/>
      <c r="CQ7" s="183"/>
      <c r="CR7" s="183"/>
      <c r="CS7" s="183"/>
      <c r="CT7" s="183"/>
      <c r="CU7" s="183"/>
      <c r="CV7" s="183"/>
      <c r="CW7" s="183"/>
      <c r="CX7" s="183"/>
      <c r="CY7" s="183"/>
      <c r="CZ7" s="183"/>
      <c r="DA7" s="183"/>
      <c r="DB7" s="183"/>
      <c r="DC7" s="183"/>
      <c r="DD7" s="183"/>
      <c r="DE7" s="183"/>
      <c r="DF7" s="183"/>
      <c r="DG7" s="183"/>
      <c r="DH7" s="183"/>
      <c r="DI7" s="183"/>
      <c r="DJ7" s="183"/>
      <c r="DK7" s="183"/>
      <c r="DL7" s="183"/>
      <c r="DM7" s="183"/>
      <c r="DN7" s="183"/>
      <c r="DO7" s="183"/>
      <c r="DP7" s="183"/>
      <c r="DQ7" s="183"/>
      <c r="DR7" s="183"/>
      <c r="DS7" s="183"/>
      <c r="DT7" s="183"/>
      <c r="DU7" s="183"/>
      <c r="DV7" s="183"/>
      <c r="DW7" s="183"/>
      <c r="DX7" s="183"/>
      <c r="DY7" s="183"/>
      <c r="DZ7" s="183"/>
      <c r="EA7" s="183"/>
      <c r="EB7" s="183"/>
      <c r="EC7" s="183"/>
      <c r="ED7" s="183"/>
      <c r="EE7" s="183"/>
      <c r="EF7" s="183"/>
      <c r="EG7" s="183"/>
      <c r="EH7" s="183"/>
      <c r="EI7" s="183"/>
      <c r="EJ7" s="183"/>
      <c r="EK7" s="183"/>
      <c r="EL7" s="183"/>
      <c r="EM7" s="183"/>
      <c r="EN7" s="183"/>
      <c r="EO7" s="183"/>
      <c r="EP7" s="183"/>
      <c r="EQ7" s="183"/>
      <c r="ER7" s="183"/>
      <c r="ES7" s="183"/>
      <c r="ET7" s="183"/>
      <c r="EU7" s="183"/>
      <c r="EV7" s="183"/>
      <c r="EW7" s="24"/>
    </row>
    <row r="8" spans="1:153" ht="15" customHeight="1">
      <c r="A8" s="237" t="s">
        <v>22</v>
      </c>
      <c r="B8" s="237"/>
      <c r="C8" s="237"/>
      <c r="D8" s="237"/>
      <c r="E8" s="237"/>
      <c r="F8" s="237"/>
      <c r="G8" s="237"/>
      <c r="H8" s="237"/>
      <c r="I8" s="237"/>
      <c r="J8" s="237"/>
      <c r="K8" s="237"/>
      <c r="L8" s="237"/>
      <c r="M8" s="237"/>
      <c r="N8" s="237"/>
      <c r="O8" s="237"/>
      <c r="P8" s="198"/>
      <c r="Q8" s="198"/>
      <c r="R8" s="198"/>
      <c r="S8" s="198"/>
      <c r="T8" s="198"/>
      <c r="U8" s="198"/>
      <c r="V8" s="198"/>
      <c r="W8" s="198"/>
      <c r="X8" s="198"/>
      <c r="Y8" s="198"/>
      <c r="Z8" s="198"/>
      <c r="AA8" s="198"/>
      <c r="AB8" s="198"/>
      <c r="AC8" s="198"/>
      <c r="AD8" s="198"/>
      <c r="AE8" s="198"/>
      <c r="AF8" s="238" t="s">
        <v>21</v>
      </c>
      <c r="AG8" s="238"/>
      <c r="AH8" s="238"/>
      <c r="AI8" s="238"/>
      <c r="AJ8" s="238"/>
      <c r="AK8" s="238"/>
      <c r="AL8" s="238"/>
      <c r="AM8" s="187"/>
      <c r="AN8" s="188"/>
      <c r="AO8" s="189"/>
      <c r="AP8" s="211"/>
      <c r="AQ8" s="212"/>
      <c r="AR8" s="212"/>
      <c r="AS8" s="212"/>
      <c r="AT8" s="212"/>
      <c r="AU8" s="212"/>
      <c r="AV8" s="212"/>
      <c r="AW8" s="212"/>
      <c r="AX8" s="212"/>
      <c r="AY8" s="207" t="s">
        <v>79</v>
      </c>
      <c r="AZ8" s="207"/>
      <c r="BA8" s="207"/>
      <c r="BB8" s="207"/>
      <c r="BC8" s="207"/>
      <c r="BD8" s="207"/>
      <c r="BE8" s="207"/>
      <c r="BF8" s="207"/>
      <c r="BG8" s="193" t="s">
        <v>0</v>
      </c>
      <c r="BH8" s="193"/>
      <c r="BI8" s="207"/>
      <c r="BJ8" s="207"/>
      <c r="BK8" s="207"/>
      <c r="BL8" s="207"/>
      <c r="BM8" s="193" t="s">
        <v>14</v>
      </c>
      <c r="BN8" s="193"/>
      <c r="BO8" s="207"/>
      <c r="BP8" s="207"/>
      <c r="BQ8" s="207"/>
      <c r="BR8" s="207"/>
      <c r="BS8" s="235" t="s">
        <v>74</v>
      </c>
      <c r="BT8" s="235"/>
      <c r="BU8" s="235"/>
      <c r="BV8" s="235"/>
      <c r="BW8" s="233"/>
      <c r="BX8" s="234"/>
      <c r="BY8" s="196"/>
      <c r="BZ8" s="196"/>
      <c r="CA8" s="197"/>
      <c r="CB8" s="102"/>
      <c r="CC8" s="102"/>
      <c r="CD8" s="102"/>
      <c r="CE8" s="102"/>
      <c r="CF8" s="102"/>
      <c r="CG8" s="102"/>
      <c r="CH8" s="102"/>
      <c r="CI8" s="102"/>
      <c r="CJ8" s="183"/>
      <c r="CK8" s="183"/>
      <c r="CL8" s="183"/>
      <c r="CM8" s="183"/>
      <c r="CN8" s="183"/>
      <c r="CO8" s="183"/>
      <c r="CP8" s="183"/>
      <c r="CQ8" s="183"/>
      <c r="CR8" s="183"/>
      <c r="CS8" s="183"/>
      <c r="CT8" s="183"/>
      <c r="CU8" s="183"/>
      <c r="CV8" s="183"/>
      <c r="CW8" s="183"/>
      <c r="CX8" s="183"/>
      <c r="CY8" s="183"/>
      <c r="CZ8" s="183"/>
      <c r="DA8" s="183"/>
      <c r="DB8" s="183"/>
      <c r="DC8" s="183"/>
      <c r="DD8" s="183"/>
      <c r="DE8" s="183"/>
      <c r="DF8" s="183"/>
      <c r="DG8" s="183"/>
      <c r="DH8" s="183"/>
      <c r="DI8" s="183"/>
      <c r="DJ8" s="183"/>
      <c r="DK8" s="183"/>
      <c r="DL8" s="183"/>
      <c r="DM8" s="183"/>
      <c r="DN8" s="183"/>
      <c r="DO8" s="183"/>
      <c r="DP8" s="183"/>
      <c r="DQ8" s="183"/>
      <c r="DR8" s="183"/>
      <c r="DS8" s="183"/>
      <c r="DT8" s="183"/>
      <c r="DU8" s="183"/>
      <c r="DV8" s="183"/>
      <c r="DW8" s="183"/>
      <c r="DX8" s="183"/>
      <c r="DY8" s="183"/>
      <c r="DZ8" s="183"/>
      <c r="EA8" s="183"/>
      <c r="EB8" s="183"/>
      <c r="EC8" s="183"/>
      <c r="ED8" s="183"/>
      <c r="EE8" s="183"/>
      <c r="EF8" s="183"/>
      <c r="EG8" s="183"/>
      <c r="EH8" s="183"/>
      <c r="EI8" s="183"/>
      <c r="EJ8" s="183"/>
      <c r="EK8" s="183"/>
      <c r="EL8" s="183"/>
      <c r="EM8" s="183"/>
      <c r="EN8" s="183"/>
      <c r="EO8" s="183"/>
      <c r="EP8" s="183"/>
      <c r="EQ8" s="183"/>
      <c r="ER8" s="183"/>
      <c r="ES8" s="183"/>
      <c r="ET8" s="183"/>
      <c r="EU8" s="183"/>
      <c r="EV8" s="183"/>
      <c r="EW8" s="24"/>
    </row>
    <row r="9" spans="1:153" ht="15" customHeight="1">
      <c r="A9" s="237"/>
      <c r="B9" s="237"/>
      <c r="C9" s="237"/>
      <c r="D9" s="237"/>
      <c r="E9" s="237"/>
      <c r="F9" s="237"/>
      <c r="G9" s="237"/>
      <c r="H9" s="237"/>
      <c r="I9" s="237"/>
      <c r="J9" s="237"/>
      <c r="K9" s="237"/>
      <c r="L9" s="237"/>
      <c r="M9" s="237"/>
      <c r="N9" s="237"/>
      <c r="O9" s="237"/>
      <c r="P9" s="199" t="s">
        <v>106</v>
      </c>
      <c r="Q9" s="199"/>
      <c r="R9" s="199"/>
      <c r="S9" s="199"/>
      <c r="T9" s="199"/>
      <c r="U9" s="199"/>
      <c r="V9" s="199"/>
      <c r="W9" s="199"/>
      <c r="X9" s="199"/>
      <c r="Y9" s="199"/>
      <c r="Z9" s="199"/>
      <c r="AA9" s="199"/>
      <c r="AB9" s="199"/>
      <c r="AC9" s="199"/>
      <c r="AD9" s="199"/>
      <c r="AE9" s="199"/>
      <c r="AF9" s="238"/>
      <c r="AG9" s="238"/>
      <c r="AH9" s="238"/>
      <c r="AI9" s="238"/>
      <c r="AJ9" s="238"/>
      <c r="AK9" s="238"/>
      <c r="AL9" s="238"/>
      <c r="AM9" s="242" t="s">
        <v>286</v>
      </c>
      <c r="AN9" s="242"/>
      <c r="AO9" s="242"/>
      <c r="AP9" s="242"/>
      <c r="AQ9" s="242"/>
      <c r="AR9" s="242"/>
      <c r="AS9" s="242"/>
      <c r="AT9" s="242"/>
      <c r="AU9" s="242"/>
      <c r="AV9" s="242"/>
      <c r="AW9" s="242"/>
      <c r="AX9" s="242"/>
      <c r="AY9" s="242"/>
      <c r="AZ9" s="242"/>
      <c r="BA9" s="242"/>
      <c r="BB9" s="242"/>
      <c r="BC9" s="242"/>
      <c r="BD9" s="242"/>
      <c r="BE9" s="242"/>
      <c r="BF9" s="242"/>
      <c r="BG9" s="242"/>
      <c r="BH9" s="242"/>
      <c r="BI9" s="242"/>
      <c r="BJ9" s="242"/>
      <c r="BK9" s="242"/>
      <c r="BL9" s="242"/>
      <c r="BM9" s="242"/>
      <c r="BN9" s="242"/>
      <c r="BO9" s="242"/>
      <c r="BP9" s="242"/>
      <c r="BQ9" s="242"/>
      <c r="BR9" s="242"/>
      <c r="BS9" s="242"/>
      <c r="BT9" s="242"/>
      <c r="BU9" s="242"/>
      <c r="BV9" s="242"/>
      <c r="BW9" s="242"/>
      <c r="BX9" s="242"/>
      <c r="BY9" s="242"/>
      <c r="BZ9" s="242"/>
      <c r="CA9" s="242"/>
      <c r="CB9" s="102"/>
      <c r="CC9" s="102"/>
      <c r="CD9" s="102"/>
      <c r="CE9" s="102"/>
      <c r="CF9" s="102"/>
      <c r="CG9" s="102"/>
      <c r="CH9" s="102"/>
      <c r="CI9" s="102"/>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row>
    <row r="10" spans="1:153" ht="15" customHeight="1">
      <c r="A10" s="241"/>
      <c r="B10" s="241"/>
      <c r="C10" s="241"/>
      <c r="D10" s="241"/>
      <c r="E10" s="241"/>
      <c r="F10" s="241"/>
      <c r="G10" s="241"/>
      <c r="H10" s="241"/>
      <c r="I10" s="241"/>
      <c r="J10" s="241"/>
      <c r="K10" s="241"/>
      <c r="L10" s="241"/>
      <c r="M10" s="241"/>
      <c r="N10" s="241"/>
      <c r="O10" s="241"/>
      <c r="P10" s="199"/>
      <c r="Q10" s="199"/>
      <c r="R10" s="199"/>
      <c r="S10" s="199"/>
      <c r="T10" s="199"/>
      <c r="U10" s="199"/>
      <c r="V10" s="199"/>
      <c r="W10" s="199"/>
      <c r="X10" s="199"/>
      <c r="Y10" s="199"/>
      <c r="Z10" s="199"/>
      <c r="AA10" s="199"/>
      <c r="AB10" s="199"/>
      <c r="AC10" s="199"/>
      <c r="AD10" s="199"/>
      <c r="AE10" s="199"/>
      <c r="AF10" s="239"/>
      <c r="AG10" s="239"/>
      <c r="AH10" s="239"/>
      <c r="AI10" s="239"/>
      <c r="AJ10" s="239"/>
      <c r="AK10" s="239"/>
      <c r="AL10" s="239"/>
      <c r="AM10" s="200"/>
      <c r="AN10" s="200"/>
      <c r="AO10" s="200"/>
      <c r="AP10" s="200"/>
      <c r="AQ10" s="200"/>
      <c r="AR10" s="200"/>
      <c r="AS10" s="200"/>
      <c r="AT10" s="200"/>
      <c r="AU10" s="200"/>
      <c r="AV10" s="200"/>
      <c r="AW10" s="200"/>
      <c r="AX10" s="200"/>
      <c r="AY10" s="200"/>
      <c r="AZ10" s="200"/>
      <c r="BA10" s="200"/>
      <c r="BB10" s="200"/>
      <c r="BC10" s="200"/>
      <c r="BD10" s="200"/>
      <c r="BE10" s="200"/>
      <c r="BF10" s="200"/>
      <c r="BG10" s="200"/>
      <c r="BH10" s="200"/>
      <c r="BI10" s="200"/>
      <c r="BJ10" s="200"/>
      <c r="BK10" s="200"/>
      <c r="BL10" s="200"/>
      <c r="BM10" s="200"/>
      <c r="BN10" s="200"/>
      <c r="BO10" s="200"/>
      <c r="BP10" s="200"/>
      <c r="BQ10" s="200"/>
      <c r="BR10" s="200"/>
      <c r="BS10" s="200"/>
      <c r="BT10" s="200"/>
      <c r="BU10" s="200"/>
      <c r="BV10" s="200"/>
      <c r="BW10" s="200"/>
      <c r="BX10" s="200"/>
      <c r="BY10" s="200"/>
      <c r="BZ10" s="200"/>
      <c r="CA10" s="200"/>
      <c r="CB10" s="102"/>
      <c r="CC10" s="102"/>
      <c r="CD10" s="102"/>
      <c r="CE10" s="102"/>
      <c r="CF10" s="102"/>
      <c r="CG10" s="102"/>
      <c r="CH10" s="102"/>
      <c r="CI10" s="102"/>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row>
    <row r="11" spans="1:153" ht="15" customHeight="1">
      <c r="A11" s="67"/>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54"/>
      <c r="AP11" s="54"/>
      <c r="AQ11" s="54"/>
      <c r="AR11" s="54"/>
      <c r="AS11" s="54"/>
      <c r="AT11" s="54"/>
      <c r="AU11" s="54"/>
      <c r="AV11" s="54"/>
      <c r="AW11" s="54"/>
      <c r="AX11" s="54"/>
      <c r="AY11" s="54"/>
      <c r="AZ11" s="54"/>
      <c r="BA11" s="54"/>
      <c r="BB11" s="213"/>
      <c r="BC11" s="213"/>
      <c r="BD11" s="213"/>
      <c r="BE11" s="213"/>
      <c r="BF11" s="213"/>
      <c r="BG11" s="213"/>
      <c r="BH11" s="54"/>
      <c r="BI11" s="54"/>
      <c r="BJ11" s="54"/>
      <c r="BK11" s="54"/>
      <c r="BL11" s="54"/>
      <c r="BM11" s="54"/>
      <c r="BN11" s="54"/>
      <c r="BO11" s="54"/>
      <c r="BP11" s="54"/>
      <c r="BQ11" s="54"/>
      <c r="BR11" s="54"/>
      <c r="BS11" s="54"/>
      <c r="BT11" s="54"/>
      <c r="BU11" s="54"/>
      <c r="BV11" s="54"/>
      <c r="BW11" s="54"/>
      <c r="BX11" s="213"/>
      <c r="BY11" s="213"/>
      <c r="BZ11" s="213"/>
      <c r="CA11" s="213"/>
      <c r="CB11" s="102"/>
      <c r="CC11" s="102"/>
      <c r="CD11" s="102"/>
      <c r="CE11" s="102"/>
      <c r="CF11" s="102"/>
      <c r="CG11" s="102"/>
      <c r="CH11" s="102"/>
      <c r="CI11" s="102"/>
      <c r="CJ11" s="68" t="s">
        <v>306</v>
      </c>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row>
    <row r="12" spans="1:153" ht="15" customHeight="1">
      <c r="A12" s="67" t="s">
        <v>6</v>
      </c>
      <c r="B12" s="67"/>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214" t="s">
        <v>79</v>
      </c>
      <c r="AP12" s="214"/>
      <c r="AQ12" s="214"/>
      <c r="AR12" s="214"/>
      <c r="AS12" s="214"/>
      <c r="AT12" s="214"/>
      <c r="AU12" s="214"/>
      <c r="AV12" s="214"/>
      <c r="AW12" s="214"/>
      <c r="AX12" s="214"/>
      <c r="AY12" s="214"/>
      <c r="AZ12" s="214"/>
      <c r="BA12" s="214"/>
      <c r="BB12" s="208" t="s">
        <v>0</v>
      </c>
      <c r="BC12" s="208"/>
      <c r="BD12" s="208"/>
      <c r="BE12" s="208"/>
      <c r="BF12" s="214"/>
      <c r="BG12" s="214"/>
      <c r="BH12" s="214"/>
      <c r="BI12" s="214"/>
      <c r="BJ12" s="214"/>
      <c r="BK12" s="214"/>
      <c r="BL12" s="214"/>
      <c r="BM12" s="208" t="s">
        <v>14</v>
      </c>
      <c r="BN12" s="208"/>
      <c r="BO12" s="208"/>
      <c r="BP12" s="208"/>
      <c r="BQ12" s="214"/>
      <c r="BR12" s="214"/>
      <c r="BS12" s="214"/>
      <c r="BT12" s="214"/>
      <c r="BU12" s="214"/>
      <c r="BV12" s="214"/>
      <c r="BW12" s="214"/>
      <c r="BX12" s="208" t="s">
        <v>15</v>
      </c>
      <c r="BY12" s="208"/>
      <c r="BZ12" s="208"/>
      <c r="CA12" s="208"/>
      <c r="CB12" s="102"/>
      <c r="CC12" s="102"/>
      <c r="CD12" s="102"/>
      <c r="CE12" s="102"/>
      <c r="CF12" s="102"/>
      <c r="CG12" s="102"/>
      <c r="CH12" s="102"/>
      <c r="CI12" s="102"/>
      <c r="CJ12" s="68" t="s">
        <v>162</v>
      </c>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row>
    <row r="13" spans="1:153" ht="15" customHeight="1">
      <c r="A13" s="67"/>
      <c r="B13" s="67"/>
      <c r="C13" s="67" t="s">
        <v>13</v>
      </c>
      <c r="D13" s="67"/>
      <c r="E13" s="67"/>
      <c r="F13" s="67"/>
      <c r="G13" s="67"/>
      <c r="H13" s="67"/>
      <c r="I13" s="67"/>
      <c r="J13" s="67"/>
      <c r="K13" s="67"/>
      <c r="L13" s="67"/>
      <c r="M13" s="67" t="s">
        <v>230</v>
      </c>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190"/>
      <c r="AP13" s="190"/>
      <c r="AQ13" s="190"/>
      <c r="AR13" s="190"/>
      <c r="AS13" s="190"/>
      <c r="AT13" s="190"/>
      <c r="AU13" s="190"/>
      <c r="AV13" s="190"/>
      <c r="AW13" s="190"/>
      <c r="AX13" s="190"/>
      <c r="AY13" s="190"/>
      <c r="AZ13" s="190"/>
      <c r="BA13" s="190"/>
      <c r="BB13" s="190"/>
      <c r="BC13" s="190"/>
      <c r="BD13" s="190"/>
      <c r="BE13" s="190"/>
      <c r="BF13" s="190"/>
      <c r="BG13" s="190"/>
      <c r="BH13" s="190"/>
      <c r="BI13" s="190"/>
      <c r="BJ13" s="190"/>
      <c r="BK13" s="190"/>
      <c r="BL13" s="190"/>
      <c r="BM13" s="190"/>
      <c r="BN13" s="190"/>
      <c r="BO13" s="190"/>
      <c r="BP13" s="190"/>
      <c r="BQ13" s="190"/>
      <c r="BR13" s="190"/>
      <c r="BS13" s="190"/>
      <c r="BT13" s="190"/>
      <c r="BU13" s="190"/>
      <c r="BV13" s="190"/>
      <c r="BW13" s="190"/>
      <c r="BX13" s="190"/>
      <c r="BY13" s="190"/>
      <c r="BZ13" s="190"/>
      <c r="CA13" s="190"/>
      <c r="CB13" s="102"/>
      <c r="CC13" s="102"/>
      <c r="CD13" s="102"/>
      <c r="CE13" s="102"/>
      <c r="CF13" s="102"/>
      <c r="CG13" s="102"/>
      <c r="CH13" s="102"/>
      <c r="CI13" s="102"/>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row>
    <row r="14" spans="1:153" ht="15" customHeight="1">
      <c r="A14" s="67"/>
      <c r="B14" s="67"/>
      <c r="C14" s="236"/>
      <c r="D14" s="236"/>
      <c r="E14" s="236"/>
      <c r="F14" s="236"/>
      <c r="G14" s="236"/>
      <c r="H14" s="236"/>
      <c r="I14" s="236"/>
      <c r="J14" s="236"/>
      <c r="K14" s="236"/>
      <c r="L14" s="236"/>
      <c r="M14" s="236"/>
      <c r="N14" s="236"/>
      <c r="O14" s="236"/>
      <c r="P14" s="236"/>
      <c r="Q14" s="236"/>
      <c r="R14" s="236"/>
      <c r="S14" s="236"/>
      <c r="T14" s="236"/>
      <c r="U14" s="236"/>
      <c r="V14" s="236"/>
      <c r="W14" s="236"/>
      <c r="X14" s="236"/>
      <c r="Y14" s="236"/>
      <c r="Z14" s="67"/>
      <c r="AA14" s="67"/>
      <c r="AB14" s="67"/>
      <c r="AC14" s="67"/>
      <c r="AD14" s="67"/>
      <c r="AE14" s="67"/>
      <c r="AF14" s="67"/>
      <c r="AG14" s="67"/>
      <c r="AH14" s="67"/>
      <c r="AI14" s="67"/>
      <c r="AJ14" s="67"/>
      <c r="AK14" s="67"/>
      <c r="AL14" s="67"/>
      <c r="AM14" s="67"/>
      <c r="AN14" s="67"/>
      <c r="AO14" s="221" t="s">
        <v>7</v>
      </c>
      <c r="AP14" s="221"/>
      <c r="AQ14" s="221"/>
      <c r="AR14" s="56"/>
      <c r="AS14" s="56"/>
      <c r="AT14" s="56"/>
      <c r="AU14" s="56"/>
      <c r="AV14" s="56"/>
      <c r="AW14" s="215" t="s">
        <v>260</v>
      </c>
      <c r="AX14" s="215"/>
      <c r="AY14" s="215"/>
      <c r="AZ14" s="56"/>
      <c r="BA14" s="56"/>
      <c r="BB14" s="56"/>
      <c r="BC14" s="56"/>
      <c r="BD14" s="56"/>
      <c r="BE14" s="56"/>
      <c r="BF14" s="102"/>
      <c r="BG14" s="102"/>
      <c r="BH14" s="102"/>
      <c r="BI14" s="102"/>
      <c r="BJ14" s="102"/>
      <c r="BK14" s="102"/>
      <c r="BL14" s="102"/>
      <c r="BM14" s="102"/>
      <c r="BN14" s="102"/>
      <c r="BO14" s="102"/>
      <c r="BP14" s="102"/>
      <c r="BQ14" s="102"/>
      <c r="BR14" s="102"/>
      <c r="BS14" s="102"/>
      <c r="BT14" s="102"/>
      <c r="BU14" s="102"/>
      <c r="BV14" s="102"/>
      <c r="BW14" s="102"/>
      <c r="BX14" s="102"/>
      <c r="BY14" s="102"/>
      <c r="BZ14" s="102"/>
      <c r="CA14" s="102"/>
      <c r="CB14" s="102"/>
      <c r="CC14" s="102"/>
      <c r="CD14" s="102"/>
      <c r="CE14" s="102"/>
      <c r="CF14" s="102"/>
      <c r="CG14" s="102"/>
      <c r="CH14" s="102"/>
      <c r="CI14" s="102"/>
      <c r="CJ14" s="68" t="s">
        <v>163</v>
      </c>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row>
    <row r="15" spans="1:153" ht="15" customHeight="1">
      <c r="A15" s="67"/>
      <c r="B15" s="67"/>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67" t="s">
        <v>3</v>
      </c>
      <c r="AE15" s="67"/>
      <c r="AF15" s="67"/>
      <c r="AG15" s="67"/>
      <c r="AH15" s="67"/>
      <c r="AI15" s="67"/>
      <c r="AJ15" s="67"/>
      <c r="AK15" s="67"/>
      <c r="AL15" s="67"/>
      <c r="AM15" s="67"/>
      <c r="AN15" s="67"/>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102"/>
      <c r="CC15" s="102"/>
      <c r="CD15" s="102"/>
      <c r="CE15" s="102"/>
      <c r="CF15" s="102"/>
      <c r="CG15" s="102"/>
      <c r="CH15" s="102"/>
      <c r="CI15" s="102"/>
      <c r="CJ15" s="68" t="s">
        <v>329</v>
      </c>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row>
    <row r="16" spans="1:153" ht="15" customHeight="1">
      <c r="A16" s="67"/>
      <c r="B16" s="67"/>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67"/>
      <c r="AE16" s="67"/>
      <c r="AF16" s="67"/>
      <c r="AG16" s="67"/>
      <c r="AH16" s="67"/>
      <c r="AI16" s="67"/>
      <c r="AJ16" s="67"/>
      <c r="AK16" s="67"/>
      <c r="AL16" s="67"/>
      <c r="AM16" s="67"/>
      <c r="AN16" s="67"/>
      <c r="AO16" s="67"/>
      <c r="AP16" s="67"/>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102"/>
      <c r="CC16" s="102"/>
      <c r="CD16" s="102"/>
      <c r="CE16" s="102"/>
      <c r="CF16" s="102"/>
      <c r="CG16" s="102"/>
      <c r="CH16" s="102"/>
      <c r="CI16" s="102"/>
      <c r="CJ16" s="68" t="s">
        <v>330</v>
      </c>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row>
    <row r="17" spans="1:159" ht="15" customHeight="1">
      <c r="A17" s="67"/>
      <c r="B17" s="67"/>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67" t="s">
        <v>4</v>
      </c>
      <c r="AE17" s="67"/>
      <c r="AF17" s="67"/>
      <c r="AG17" s="67"/>
      <c r="AH17" s="67"/>
      <c r="AI17" s="67"/>
      <c r="AJ17" s="67"/>
      <c r="AK17" s="67"/>
      <c r="AL17" s="67"/>
      <c r="AM17" s="67"/>
      <c r="AN17" s="67"/>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102"/>
      <c r="CC17" s="102"/>
      <c r="CD17" s="102"/>
      <c r="CE17" s="102"/>
      <c r="CF17" s="102"/>
      <c r="CG17" s="102"/>
      <c r="CH17" s="102"/>
      <c r="CI17" s="102"/>
      <c r="CJ17" s="111" t="s">
        <v>331</v>
      </c>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row>
    <row r="18" spans="1:159" ht="15" customHeight="1">
      <c r="A18" s="67"/>
      <c r="B18" s="67"/>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67" t="s">
        <v>161</v>
      </c>
      <c r="AE18" s="67"/>
      <c r="AF18" s="67"/>
      <c r="AG18" s="67"/>
      <c r="AH18" s="67"/>
      <c r="AI18" s="67"/>
      <c r="AJ18" s="67"/>
      <c r="AK18" s="67"/>
      <c r="AL18" s="67"/>
      <c r="AM18" s="67"/>
      <c r="AN18" s="67"/>
      <c r="AO18" s="67"/>
      <c r="AP18" s="67"/>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102"/>
      <c r="CC18" s="102"/>
      <c r="CD18" s="102"/>
      <c r="CE18" s="102"/>
      <c r="CF18" s="102"/>
      <c r="CG18" s="102"/>
      <c r="CH18" s="102"/>
      <c r="CI18" s="10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row>
    <row r="19" spans="1:159" ht="15" customHeight="1">
      <c r="A19" s="67"/>
      <c r="B19" s="67"/>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67"/>
      <c r="AE19" s="67"/>
      <c r="AF19" s="67"/>
      <c r="AG19" s="67"/>
      <c r="AH19" s="67"/>
      <c r="AI19" s="67"/>
      <c r="AJ19" s="67"/>
      <c r="AK19" s="67"/>
      <c r="AL19" s="67"/>
      <c r="AM19" s="67"/>
      <c r="AN19" s="67"/>
      <c r="AO19" s="67"/>
      <c r="AP19" s="67"/>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102"/>
      <c r="CC19" s="102"/>
      <c r="CD19" s="102"/>
      <c r="CE19" s="102"/>
      <c r="CF19" s="102"/>
      <c r="CG19" s="102"/>
      <c r="CH19" s="102"/>
      <c r="CI19" s="10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2"/>
      <c r="DV19" s="112"/>
      <c r="DW19" s="112"/>
      <c r="DX19" s="112"/>
      <c r="DY19" s="112"/>
      <c r="DZ19" s="112"/>
      <c r="EA19" s="112"/>
      <c r="EB19" s="112"/>
      <c r="EC19" s="112"/>
      <c r="ED19" s="112"/>
      <c r="EE19" s="112"/>
      <c r="EF19" s="112"/>
      <c r="EG19" s="112"/>
      <c r="EH19" s="112"/>
      <c r="EI19" s="112"/>
      <c r="EJ19" s="112"/>
      <c r="EK19" s="112"/>
      <c r="EL19" s="112"/>
      <c r="EM19" s="112"/>
      <c r="EN19" s="112"/>
      <c r="EO19" s="112"/>
      <c r="EP19" s="112"/>
      <c r="EQ19" s="112"/>
      <c r="ER19" s="112"/>
      <c r="ES19" s="112"/>
      <c r="ET19" s="112"/>
      <c r="EU19" s="112"/>
      <c r="EV19" s="112"/>
    </row>
    <row r="20" spans="1:159" ht="15" customHeight="1">
      <c r="A20" s="67"/>
      <c r="B20" s="67"/>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102"/>
      <c r="AE20" s="102"/>
      <c r="AF20" s="102"/>
      <c r="AG20" s="102"/>
      <c r="AH20" s="102"/>
      <c r="AI20" s="102"/>
      <c r="AJ20" s="102"/>
      <c r="AK20" s="102"/>
      <c r="AL20" s="102"/>
      <c r="AM20" s="102"/>
      <c r="AN20" s="102"/>
      <c r="AO20" s="102"/>
      <c r="AP20" s="102"/>
      <c r="AQ20" s="102"/>
      <c r="AR20" s="102"/>
      <c r="AS20" s="102"/>
      <c r="AT20" s="102"/>
      <c r="AU20" s="53" t="s">
        <v>1</v>
      </c>
      <c r="AV20" s="53"/>
      <c r="AW20" s="53"/>
      <c r="AX20" s="53"/>
      <c r="AY20" s="53"/>
      <c r="AZ20" s="53"/>
      <c r="BA20" s="53"/>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102"/>
      <c r="CC20" s="102"/>
      <c r="CD20" s="102"/>
      <c r="CE20" s="102"/>
      <c r="CF20" s="102"/>
      <c r="CG20" s="102"/>
      <c r="CH20" s="102"/>
      <c r="CI20" s="102"/>
      <c r="CJ20" s="68" t="s">
        <v>164</v>
      </c>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row>
    <row r="21" spans="1:159" ht="15" customHeight="1">
      <c r="A21" s="67"/>
      <c r="B21" s="67"/>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102"/>
      <c r="AE21" s="102"/>
      <c r="AF21" s="102"/>
      <c r="AG21" s="102"/>
      <c r="AH21" s="102"/>
      <c r="AI21" s="102"/>
      <c r="AJ21" s="102"/>
      <c r="AK21" s="102"/>
      <c r="AL21" s="102"/>
      <c r="AM21" s="102"/>
      <c r="AN21" s="102"/>
      <c r="AO21" s="102"/>
      <c r="AP21" s="102"/>
      <c r="AQ21" s="102"/>
      <c r="AR21" s="102"/>
      <c r="AS21" s="102"/>
      <c r="AT21" s="102"/>
      <c r="AU21" s="53"/>
      <c r="AV21" s="53"/>
      <c r="AW21" s="53"/>
      <c r="AX21" s="53"/>
      <c r="AY21" s="53"/>
      <c r="AZ21" s="53"/>
      <c r="BA21" s="53"/>
      <c r="BB21" s="53"/>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102"/>
      <c r="CC21" s="102"/>
      <c r="CD21" s="102"/>
      <c r="CE21" s="102"/>
      <c r="CF21" s="102"/>
      <c r="CG21" s="102"/>
      <c r="CH21" s="102"/>
      <c r="CI21" s="102"/>
      <c r="CJ21" s="68" t="s">
        <v>165</v>
      </c>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row>
    <row r="22" spans="1:159" ht="15" customHeight="1">
      <c r="A22" s="67"/>
      <c r="B22" s="67"/>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102"/>
      <c r="AE22" s="102"/>
      <c r="AF22" s="102"/>
      <c r="AG22" s="102"/>
      <c r="AH22" s="102"/>
      <c r="AI22" s="102"/>
      <c r="AJ22" s="102"/>
      <c r="AK22" s="102"/>
      <c r="AL22" s="102"/>
      <c r="AM22" s="102"/>
      <c r="AN22" s="102"/>
      <c r="AO22" s="102"/>
      <c r="AP22" s="102"/>
      <c r="AQ22" s="102"/>
      <c r="AR22" s="102"/>
      <c r="AS22" s="102"/>
      <c r="AT22" s="102"/>
      <c r="AU22" s="57" t="s">
        <v>2</v>
      </c>
      <c r="AV22" s="57"/>
      <c r="AW22" s="57"/>
      <c r="AX22" s="57"/>
      <c r="AY22" s="57"/>
      <c r="AZ22" s="57"/>
      <c r="BA22" s="57"/>
      <c r="BB22" s="57"/>
      <c r="BC22" s="56"/>
      <c r="BD22" s="56"/>
      <c r="BE22" s="56"/>
      <c r="BF22" s="56"/>
      <c r="BG22" s="56"/>
      <c r="BH22" s="56"/>
      <c r="BI22" s="215" t="s">
        <v>113</v>
      </c>
      <c r="BJ22" s="215"/>
      <c r="BK22" s="215"/>
      <c r="BL22" s="56"/>
      <c r="BM22" s="56"/>
      <c r="BN22" s="56"/>
      <c r="BO22" s="56"/>
      <c r="BP22" s="56"/>
      <c r="BQ22" s="56"/>
      <c r="BR22" s="215" t="s">
        <v>113</v>
      </c>
      <c r="BS22" s="215"/>
      <c r="BT22" s="215"/>
      <c r="BU22" s="56"/>
      <c r="BV22" s="56"/>
      <c r="BW22" s="56"/>
      <c r="BX22" s="56"/>
      <c r="BY22" s="56"/>
      <c r="BZ22" s="56"/>
      <c r="CA22" s="56"/>
      <c r="CB22" s="102"/>
      <c r="CC22" s="102"/>
      <c r="CD22" s="102"/>
      <c r="CE22" s="102"/>
      <c r="CF22" s="102"/>
      <c r="CG22" s="102"/>
      <c r="CH22" s="102"/>
      <c r="CI22" s="102"/>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row>
    <row r="23" spans="1:159" ht="15" customHeight="1">
      <c r="A23" s="53" t="s">
        <v>29</v>
      </c>
      <c r="B23" s="53"/>
      <c r="C23" s="53"/>
      <c r="D23" s="53"/>
      <c r="E23" s="53"/>
      <c r="F23" s="53"/>
      <c r="G23" s="228" t="s">
        <v>30</v>
      </c>
      <c r="H23" s="228"/>
      <c r="I23" s="228"/>
      <c r="J23" s="228"/>
      <c r="K23" s="228"/>
      <c r="L23" s="228"/>
      <c r="M23" s="228"/>
      <c r="N23" s="228"/>
      <c r="O23" s="226" t="s">
        <v>32</v>
      </c>
      <c r="P23" s="226"/>
      <c r="Q23" s="226"/>
      <c r="R23" s="226"/>
      <c r="S23" s="226"/>
      <c r="T23" s="226"/>
      <c r="U23" s="226"/>
      <c r="V23" s="226"/>
      <c r="W23" s="226"/>
      <c r="X23" s="226"/>
      <c r="Y23" s="226"/>
      <c r="Z23" s="229" t="s">
        <v>33</v>
      </c>
      <c r="AA23" s="229"/>
      <c r="AB23" s="229"/>
      <c r="AC23" s="229"/>
      <c r="AD23" s="229"/>
      <c r="AE23" s="229"/>
      <c r="AF23" s="229"/>
      <c r="AG23" s="229"/>
      <c r="AH23" s="229"/>
      <c r="AI23" s="229"/>
      <c r="AJ23" s="53" t="s">
        <v>34</v>
      </c>
      <c r="AK23" s="53"/>
      <c r="AL23" s="53"/>
      <c r="AM23" s="53"/>
      <c r="AN23" s="53"/>
      <c r="AO23" s="53"/>
      <c r="AP23" s="53"/>
      <c r="AQ23" s="53"/>
      <c r="AR23" s="53"/>
      <c r="AS23" s="53"/>
      <c r="AT23" s="53"/>
      <c r="AU23" s="58"/>
      <c r="AV23" s="58"/>
      <c r="AW23" s="58"/>
      <c r="AX23" s="58"/>
      <c r="AY23" s="58"/>
      <c r="AZ23" s="58"/>
      <c r="BA23" s="58"/>
      <c r="BB23" s="58"/>
      <c r="BC23" s="54"/>
      <c r="BD23" s="54"/>
      <c r="BE23" s="54"/>
      <c r="BF23" s="54"/>
      <c r="BG23" s="54"/>
      <c r="BH23" s="54"/>
      <c r="BI23" s="216" t="str">
        <f>IF(OR($BC$23="",$AU$23='✕「選択」シート'!$AB$7),"","―")</f>
        <v/>
      </c>
      <c r="BJ23" s="216"/>
      <c r="BK23" s="216"/>
      <c r="BL23" s="54"/>
      <c r="BM23" s="54"/>
      <c r="BN23" s="54"/>
      <c r="BO23" s="54"/>
      <c r="BP23" s="54"/>
      <c r="BQ23" s="54"/>
      <c r="BR23" s="216" t="str">
        <f>IF(OR($BL$23="",$AU$23='✕「選択」シート'!$AB$7),"","―")</f>
        <v/>
      </c>
      <c r="BS23" s="216"/>
      <c r="BT23" s="216"/>
      <c r="BU23" s="54"/>
      <c r="BV23" s="54"/>
      <c r="BW23" s="54"/>
      <c r="BX23" s="54"/>
      <c r="BY23" s="54"/>
      <c r="BZ23" s="54"/>
      <c r="CA23" s="54"/>
      <c r="CB23" s="102"/>
      <c r="CC23" s="102"/>
      <c r="CD23" s="102"/>
      <c r="CE23" s="102"/>
      <c r="CF23" s="102"/>
      <c r="CG23" s="102"/>
      <c r="CH23" s="102"/>
      <c r="CI23" s="102"/>
      <c r="CJ23" s="68" t="s">
        <v>166</v>
      </c>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row>
    <row r="24" spans="1:159" ht="15" customHeight="1">
      <c r="A24" s="53"/>
      <c r="B24" s="53"/>
      <c r="C24" s="53"/>
      <c r="D24" s="53"/>
      <c r="E24" s="53"/>
      <c r="F24" s="53"/>
      <c r="G24" s="313" t="s">
        <v>31</v>
      </c>
      <c r="H24" s="313"/>
      <c r="I24" s="313"/>
      <c r="J24" s="313"/>
      <c r="K24" s="313"/>
      <c r="L24" s="313"/>
      <c r="M24" s="313"/>
      <c r="N24" s="313"/>
      <c r="O24" s="227"/>
      <c r="P24" s="227"/>
      <c r="Q24" s="227"/>
      <c r="R24" s="227"/>
      <c r="S24" s="227"/>
      <c r="T24" s="227"/>
      <c r="U24" s="227"/>
      <c r="V24" s="227"/>
      <c r="W24" s="227"/>
      <c r="X24" s="227"/>
      <c r="Y24" s="227"/>
      <c r="Z24" s="230" t="s">
        <v>24</v>
      </c>
      <c r="AA24" s="230"/>
      <c r="AB24" s="230"/>
      <c r="AC24" s="230"/>
      <c r="AD24" s="230"/>
      <c r="AE24" s="230"/>
      <c r="AF24" s="230"/>
      <c r="AG24" s="230"/>
      <c r="AH24" s="230"/>
      <c r="AI24" s="230"/>
      <c r="AJ24" s="73"/>
      <c r="AK24" s="73"/>
      <c r="AL24" s="73"/>
      <c r="AM24" s="73"/>
      <c r="AN24" s="73"/>
      <c r="AO24" s="73"/>
      <c r="AP24" s="73"/>
      <c r="AQ24" s="73"/>
      <c r="AR24" s="73"/>
      <c r="AS24" s="73"/>
      <c r="AT24" s="73"/>
      <c r="AU24" s="59"/>
      <c r="AV24" s="59"/>
      <c r="AW24" s="59"/>
      <c r="AX24" s="59"/>
      <c r="AY24" s="59"/>
      <c r="AZ24" s="59"/>
      <c r="BA24" s="59"/>
      <c r="BB24" s="59"/>
      <c r="BC24" s="55"/>
      <c r="BD24" s="55"/>
      <c r="BE24" s="55"/>
      <c r="BF24" s="55"/>
      <c r="BG24" s="55"/>
      <c r="BH24" s="55"/>
      <c r="BI24" s="216" t="str">
        <f>IF(OR($BC$24="",$AU$24='✕「選択」シート'!$AB$7),"","―")</f>
        <v/>
      </c>
      <c r="BJ24" s="216"/>
      <c r="BK24" s="216"/>
      <c r="BL24" s="55"/>
      <c r="BM24" s="55"/>
      <c r="BN24" s="55"/>
      <c r="BO24" s="55"/>
      <c r="BP24" s="55"/>
      <c r="BQ24" s="55"/>
      <c r="BR24" s="216" t="str">
        <f>IF(OR($BL$24="",$AU$24='✕「選択」シート'!$AB$7),"","―")</f>
        <v/>
      </c>
      <c r="BS24" s="216"/>
      <c r="BT24" s="216"/>
      <c r="BU24" s="55"/>
      <c r="BV24" s="55"/>
      <c r="BW24" s="55"/>
      <c r="BX24" s="55"/>
      <c r="BY24" s="55"/>
      <c r="BZ24" s="55"/>
      <c r="CA24" s="55"/>
      <c r="CB24" s="102"/>
      <c r="CC24" s="102"/>
      <c r="CD24" s="102"/>
      <c r="CE24" s="102"/>
      <c r="CF24" s="102"/>
      <c r="CG24" s="102"/>
      <c r="CH24" s="102"/>
      <c r="CI24" s="102"/>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row>
    <row r="25" spans="1:159" s="2" customFormat="1" ht="15" customHeight="1">
      <c r="A25" s="310" t="s">
        <v>35</v>
      </c>
      <c r="B25" s="311"/>
      <c r="C25" s="311"/>
      <c r="D25" s="311"/>
      <c r="E25" s="311"/>
      <c r="F25" s="311"/>
      <c r="G25" s="311"/>
      <c r="H25" s="311"/>
      <c r="I25" s="311"/>
      <c r="J25" s="312"/>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17" t="s">
        <v>56</v>
      </c>
      <c r="BW25" s="217"/>
      <c r="BX25" s="217"/>
      <c r="BY25" s="217"/>
      <c r="BZ25" s="217"/>
      <c r="CA25" s="218"/>
      <c r="CB25" s="102"/>
      <c r="CC25" s="102"/>
      <c r="CD25" s="102"/>
      <c r="CE25" s="102"/>
      <c r="CF25" s="102"/>
      <c r="CG25" s="102"/>
      <c r="CH25" s="102"/>
      <c r="CI25" s="102"/>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row>
    <row r="26" spans="1:159" s="2" customFormat="1" ht="15" customHeight="1">
      <c r="A26" s="118"/>
      <c r="B26" s="74"/>
      <c r="C26" s="74"/>
      <c r="D26" s="74"/>
      <c r="E26" s="74"/>
      <c r="F26" s="74"/>
      <c r="G26" s="74"/>
      <c r="H26" s="74"/>
      <c r="I26" s="74"/>
      <c r="J26" s="63"/>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c r="AI26" s="151"/>
      <c r="AJ26" s="151"/>
      <c r="AK26" s="151"/>
      <c r="AL26" s="151"/>
      <c r="AM26" s="151"/>
      <c r="AN26" s="151"/>
      <c r="AO26" s="151"/>
      <c r="AP26" s="151"/>
      <c r="AQ26" s="151"/>
      <c r="AR26" s="151"/>
      <c r="AS26" s="151"/>
      <c r="AT26" s="151"/>
      <c r="AU26" s="151"/>
      <c r="AV26" s="151"/>
      <c r="AW26" s="151"/>
      <c r="AX26" s="151"/>
      <c r="AY26" s="151"/>
      <c r="AZ26" s="151"/>
      <c r="BA26" s="151"/>
      <c r="BB26" s="151"/>
      <c r="BC26" s="151"/>
      <c r="BD26" s="151"/>
      <c r="BE26" s="151"/>
      <c r="BF26" s="151"/>
      <c r="BG26" s="151"/>
      <c r="BH26" s="151"/>
      <c r="BI26" s="151"/>
      <c r="BJ26" s="151"/>
      <c r="BK26" s="151"/>
      <c r="BL26" s="151"/>
      <c r="BM26" s="151"/>
      <c r="BN26" s="151"/>
      <c r="BO26" s="151"/>
      <c r="BP26" s="151"/>
      <c r="BQ26" s="151"/>
      <c r="BR26" s="151"/>
      <c r="BS26" s="151"/>
      <c r="BT26" s="151"/>
      <c r="BU26" s="151"/>
      <c r="BV26" s="164"/>
      <c r="BW26" s="164"/>
      <c r="BX26" s="164"/>
      <c r="BY26" s="164"/>
      <c r="BZ26" s="164"/>
      <c r="CA26" s="219"/>
      <c r="CB26" s="102"/>
      <c r="CC26" s="102"/>
      <c r="CD26" s="102"/>
      <c r="CE26" s="102"/>
      <c r="CF26" s="102"/>
      <c r="CG26" s="102"/>
      <c r="CH26" s="102"/>
      <c r="CI26" s="102"/>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row>
    <row r="27" spans="1:159" s="2" customFormat="1" ht="15" customHeight="1">
      <c r="A27" s="116" t="s">
        <v>36</v>
      </c>
      <c r="B27" s="70"/>
      <c r="C27" s="70"/>
      <c r="D27" s="70"/>
      <c r="E27" s="70"/>
      <c r="F27" s="70"/>
      <c r="G27" s="70"/>
      <c r="H27" s="70"/>
      <c r="I27" s="70"/>
      <c r="J27" s="61"/>
      <c r="K27" s="75" t="s">
        <v>129</v>
      </c>
      <c r="L27" s="70"/>
      <c r="M27" s="70"/>
      <c r="N27" s="70"/>
      <c r="O27" s="70"/>
      <c r="P27" s="61"/>
      <c r="Q27" s="70" t="s">
        <v>16</v>
      </c>
      <c r="R27" s="70"/>
      <c r="S27" s="70"/>
      <c r="T27" s="70"/>
      <c r="U27" s="70"/>
      <c r="V27" s="150"/>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c r="AU27" s="132" t="s">
        <v>17</v>
      </c>
      <c r="AV27" s="132"/>
      <c r="AW27" s="169"/>
      <c r="AX27" s="70" t="s">
        <v>49</v>
      </c>
      <c r="AY27" s="70"/>
      <c r="AZ27" s="70"/>
      <c r="BA27" s="70"/>
      <c r="BB27" s="70" t="s">
        <v>82</v>
      </c>
      <c r="BC27" s="70"/>
      <c r="BD27" s="70" t="s">
        <v>50</v>
      </c>
      <c r="BE27" s="70"/>
      <c r="BF27" s="70"/>
      <c r="BG27" s="70"/>
      <c r="BH27" s="70" t="s">
        <v>82</v>
      </c>
      <c r="BI27" s="70"/>
      <c r="BJ27" s="70" t="s">
        <v>64</v>
      </c>
      <c r="BK27" s="70"/>
      <c r="BL27" s="70"/>
      <c r="BM27" s="70"/>
      <c r="BN27" s="70"/>
      <c r="BO27" s="70"/>
      <c r="BP27" s="222" t="s">
        <v>72</v>
      </c>
      <c r="BQ27" s="222"/>
      <c r="BR27" s="224"/>
      <c r="BS27" s="224"/>
      <c r="BT27" s="224"/>
      <c r="BU27" s="224"/>
      <c r="BV27" s="224"/>
      <c r="BW27" s="224"/>
      <c r="BX27" s="224"/>
      <c r="BY27" s="224"/>
      <c r="BZ27" s="132" t="s">
        <v>19</v>
      </c>
      <c r="CA27" s="172"/>
      <c r="CB27" s="102"/>
      <c r="CC27" s="102"/>
      <c r="CD27" s="102"/>
      <c r="CE27" s="102"/>
      <c r="CF27" s="102"/>
      <c r="CG27" s="102"/>
      <c r="CH27" s="102"/>
      <c r="CI27" s="102"/>
      <c r="CJ27" s="103"/>
      <c r="CK27" s="103"/>
      <c r="CL27" s="103"/>
      <c r="CM27" s="103"/>
      <c r="CN27" s="103"/>
      <c r="CO27" s="103"/>
      <c r="CP27" s="103"/>
      <c r="CQ27" s="113" t="s">
        <v>317</v>
      </c>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25"/>
      <c r="EX27" s="25"/>
      <c r="EY27" s="25"/>
      <c r="EZ27" s="25"/>
      <c r="FA27" s="25"/>
      <c r="FB27" s="25"/>
      <c r="FC27" s="25"/>
    </row>
    <row r="28" spans="1:159" s="2" customFormat="1" ht="15" customHeight="1">
      <c r="A28" s="117"/>
      <c r="B28" s="96"/>
      <c r="C28" s="96"/>
      <c r="D28" s="96"/>
      <c r="E28" s="96"/>
      <c r="F28" s="96"/>
      <c r="G28" s="96"/>
      <c r="H28" s="96"/>
      <c r="I28" s="96"/>
      <c r="J28" s="62"/>
      <c r="K28" s="76"/>
      <c r="L28" s="74"/>
      <c r="M28" s="74"/>
      <c r="N28" s="74"/>
      <c r="O28" s="74"/>
      <c r="P28" s="63"/>
      <c r="Q28" s="74"/>
      <c r="R28" s="74"/>
      <c r="S28" s="74"/>
      <c r="T28" s="74"/>
      <c r="U28" s="74"/>
      <c r="V28" s="151"/>
      <c r="W28" s="151"/>
      <c r="X28" s="151"/>
      <c r="Y28" s="151"/>
      <c r="Z28" s="151"/>
      <c r="AA28" s="151"/>
      <c r="AB28" s="151"/>
      <c r="AC28" s="151"/>
      <c r="AD28" s="151"/>
      <c r="AE28" s="151"/>
      <c r="AF28" s="151"/>
      <c r="AG28" s="151"/>
      <c r="AH28" s="151"/>
      <c r="AI28" s="151"/>
      <c r="AJ28" s="151"/>
      <c r="AK28" s="151"/>
      <c r="AL28" s="151"/>
      <c r="AM28" s="151"/>
      <c r="AN28" s="151"/>
      <c r="AO28" s="151"/>
      <c r="AP28" s="151"/>
      <c r="AQ28" s="151"/>
      <c r="AR28" s="151"/>
      <c r="AS28" s="151"/>
      <c r="AT28" s="151"/>
      <c r="AU28" s="134"/>
      <c r="AV28" s="134"/>
      <c r="AW28" s="170"/>
      <c r="AX28" s="74"/>
      <c r="AY28" s="74"/>
      <c r="AZ28" s="74"/>
      <c r="BA28" s="74"/>
      <c r="BB28" s="74"/>
      <c r="BC28" s="74"/>
      <c r="BD28" s="74"/>
      <c r="BE28" s="74"/>
      <c r="BF28" s="74"/>
      <c r="BG28" s="74"/>
      <c r="BH28" s="74"/>
      <c r="BI28" s="74"/>
      <c r="BJ28" s="74"/>
      <c r="BK28" s="74"/>
      <c r="BL28" s="74"/>
      <c r="BM28" s="74"/>
      <c r="BN28" s="74"/>
      <c r="BO28" s="74"/>
      <c r="BP28" s="223"/>
      <c r="BQ28" s="223"/>
      <c r="BR28" s="225"/>
      <c r="BS28" s="225"/>
      <c r="BT28" s="225"/>
      <c r="BU28" s="225"/>
      <c r="BV28" s="225"/>
      <c r="BW28" s="225"/>
      <c r="BX28" s="225"/>
      <c r="BY28" s="225"/>
      <c r="BZ28" s="134"/>
      <c r="CA28" s="173"/>
      <c r="CB28" s="102"/>
      <c r="CC28" s="102"/>
      <c r="CD28" s="102"/>
      <c r="CE28" s="102"/>
      <c r="CF28" s="102"/>
      <c r="CG28" s="102"/>
      <c r="CH28" s="102"/>
      <c r="CI28" s="102"/>
      <c r="CJ28" s="103"/>
      <c r="CK28" s="103"/>
      <c r="CL28" s="103"/>
      <c r="CM28" s="103"/>
      <c r="CN28" s="103"/>
      <c r="CO28" s="103"/>
      <c r="CP28" s="103"/>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row>
    <row r="29" spans="1:159" s="2" customFormat="1" ht="15" customHeight="1">
      <c r="A29" s="117"/>
      <c r="B29" s="96"/>
      <c r="C29" s="96"/>
      <c r="D29" s="96"/>
      <c r="E29" s="96"/>
      <c r="F29" s="96"/>
      <c r="G29" s="96"/>
      <c r="H29" s="96"/>
      <c r="I29" s="96"/>
      <c r="J29" s="62"/>
      <c r="K29" s="97" t="s">
        <v>130</v>
      </c>
      <c r="L29" s="96"/>
      <c r="M29" s="96"/>
      <c r="N29" s="96"/>
      <c r="O29" s="62"/>
      <c r="P29" s="96" t="s">
        <v>131</v>
      </c>
      <c r="Q29" s="96"/>
      <c r="R29" s="96"/>
      <c r="S29" s="96"/>
      <c r="T29" s="96"/>
      <c r="U29" s="9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c r="BA29" s="156"/>
      <c r="BB29" s="156"/>
      <c r="BC29" s="156"/>
      <c r="BD29" s="156"/>
      <c r="BE29" s="156"/>
      <c r="BF29" s="156"/>
      <c r="BG29" s="156"/>
      <c r="BH29" s="156"/>
      <c r="BI29" s="156"/>
      <c r="BJ29" s="156"/>
      <c r="BK29" s="156"/>
      <c r="BL29" s="163" t="s">
        <v>83</v>
      </c>
      <c r="BM29" s="163"/>
      <c r="BN29" s="163"/>
      <c r="BO29" s="163"/>
      <c r="BP29" s="163"/>
      <c r="BQ29" s="163"/>
      <c r="BR29" s="163"/>
      <c r="BS29" s="163"/>
      <c r="BT29" s="161"/>
      <c r="BU29" s="161"/>
      <c r="BV29" s="161"/>
      <c r="BW29" s="161"/>
      <c r="BX29" s="157"/>
      <c r="BY29" s="157"/>
      <c r="BZ29" s="157"/>
      <c r="CA29" s="158"/>
      <c r="CB29" s="102"/>
      <c r="CC29" s="102"/>
      <c r="CD29" s="102"/>
      <c r="CE29" s="102"/>
      <c r="CF29" s="102"/>
      <c r="CG29" s="102"/>
      <c r="CH29" s="102"/>
      <c r="CI29" s="102"/>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row>
    <row r="30" spans="1:159" s="2" customFormat="1" ht="15" customHeight="1">
      <c r="A30" s="118"/>
      <c r="B30" s="74"/>
      <c r="C30" s="74"/>
      <c r="D30" s="74"/>
      <c r="E30" s="74"/>
      <c r="F30" s="74"/>
      <c r="G30" s="74"/>
      <c r="H30" s="74"/>
      <c r="I30" s="74"/>
      <c r="J30" s="63"/>
      <c r="K30" s="76"/>
      <c r="L30" s="74"/>
      <c r="M30" s="74"/>
      <c r="N30" s="74"/>
      <c r="O30" s="63"/>
      <c r="P30" s="74"/>
      <c r="Q30" s="74"/>
      <c r="R30" s="74"/>
      <c r="S30" s="74"/>
      <c r="T30" s="74"/>
      <c r="U30" s="74"/>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c r="BI30" s="151"/>
      <c r="BJ30" s="151"/>
      <c r="BK30" s="151"/>
      <c r="BL30" s="164"/>
      <c r="BM30" s="164"/>
      <c r="BN30" s="164"/>
      <c r="BO30" s="164"/>
      <c r="BP30" s="164"/>
      <c r="BQ30" s="164"/>
      <c r="BR30" s="164"/>
      <c r="BS30" s="164"/>
      <c r="BT30" s="162"/>
      <c r="BU30" s="162"/>
      <c r="BV30" s="162"/>
      <c r="BW30" s="162"/>
      <c r="BX30" s="159"/>
      <c r="BY30" s="159"/>
      <c r="BZ30" s="159"/>
      <c r="CA30" s="160"/>
      <c r="CB30" s="102"/>
      <c r="CC30" s="102"/>
      <c r="CD30" s="102"/>
      <c r="CE30" s="102"/>
      <c r="CF30" s="102"/>
      <c r="CG30" s="102"/>
      <c r="CH30" s="102"/>
      <c r="CI30" s="102"/>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row>
    <row r="31" spans="1:159" s="2" customFormat="1" ht="15" customHeight="1">
      <c r="A31" s="116"/>
      <c r="B31" s="129" t="s">
        <v>132</v>
      </c>
      <c r="C31" s="129"/>
      <c r="D31" s="129"/>
      <c r="E31" s="129"/>
      <c r="F31" s="129"/>
      <c r="G31" s="129"/>
      <c r="H31" s="129"/>
      <c r="I31" s="129"/>
      <c r="J31" s="61"/>
      <c r="K31" s="64" t="s">
        <v>172</v>
      </c>
      <c r="L31" s="65"/>
      <c r="M31" s="65"/>
      <c r="N31" s="65"/>
      <c r="O31" s="65"/>
      <c r="P31" s="65"/>
      <c r="Q31" s="65"/>
      <c r="R31" s="65"/>
      <c r="S31" s="65"/>
      <c r="T31" s="65"/>
      <c r="U31" s="65"/>
      <c r="V31" s="65"/>
      <c r="W31" s="65"/>
      <c r="X31" s="65"/>
      <c r="Y31" s="65"/>
      <c r="Z31" s="65"/>
      <c r="AA31" s="65"/>
      <c r="AB31" s="65"/>
      <c r="AC31" s="65"/>
      <c r="AD31" s="65"/>
      <c r="AE31" s="65"/>
      <c r="AF31" s="65"/>
      <c r="AG31" s="66"/>
      <c r="AH31" s="64" t="s">
        <v>173</v>
      </c>
      <c r="AI31" s="65"/>
      <c r="AJ31" s="65"/>
      <c r="AK31" s="65"/>
      <c r="AL31" s="65"/>
      <c r="AM31" s="65"/>
      <c r="AN31" s="65"/>
      <c r="AO31" s="65"/>
      <c r="AP31" s="65"/>
      <c r="AQ31" s="65"/>
      <c r="AR31" s="65"/>
      <c r="AS31" s="65"/>
      <c r="AT31" s="65"/>
      <c r="AU31" s="65"/>
      <c r="AV31" s="65"/>
      <c r="AW31" s="65"/>
      <c r="AX31" s="65"/>
      <c r="AY31" s="65"/>
      <c r="AZ31" s="65"/>
      <c r="BA31" s="65"/>
      <c r="BB31" s="65"/>
      <c r="BC31" s="65"/>
      <c r="BD31" s="66"/>
      <c r="BE31" s="65" t="s">
        <v>174</v>
      </c>
      <c r="BF31" s="65"/>
      <c r="BG31" s="65"/>
      <c r="BH31" s="65"/>
      <c r="BI31" s="65"/>
      <c r="BJ31" s="65"/>
      <c r="BK31" s="65"/>
      <c r="BL31" s="65"/>
      <c r="BM31" s="65"/>
      <c r="BN31" s="65"/>
      <c r="BO31" s="65"/>
      <c r="BP31" s="65"/>
      <c r="BQ31" s="65"/>
      <c r="BR31" s="65"/>
      <c r="BS31" s="65"/>
      <c r="BT31" s="65"/>
      <c r="BU31" s="65"/>
      <c r="BV31" s="65"/>
      <c r="BW31" s="65"/>
      <c r="BX31" s="65"/>
      <c r="BY31" s="65"/>
      <c r="BZ31" s="65"/>
      <c r="CA31" s="125"/>
      <c r="CB31" s="102"/>
      <c r="CC31" s="102"/>
      <c r="CD31" s="102"/>
      <c r="CE31" s="102"/>
      <c r="CF31" s="102"/>
      <c r="CG31" s="102"/>
      <c r="CH31" s="102"/>
      <c r="CI31" s="102"/>
      <c r="CJ31" s="68" t="s">
        <v>311</v>
      </c>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row>
    <row r="32" spans="1:159" s="2" customFormat="1" ht="15" customHeight="1">
      <c r="A32" s="117"/>
      <c r="B32" s="130"/>
      <c r="C32" s="130"/>
      <c r="D32" s="130"/>
      <c r="E32" s="130"/>
      <c r="F32" s="130"/>
      <c r="G32" s="130"/>
      <c r="H32" s="130"/>
      <c r="I32" s="130"/>
      <c r="J32" s="62"/>
      <c r="K32" s="123"/>
      <c r="L32" s="121"/>
      <c r="M32" s="121"/>
      <c r="N32" s="121"/>
      <c r="O32" s="121"/>
      <c r="P32" s="121"/>
      <c r="Q32" s="121"/>
      <c r="R32" s="121"/>
      <c r="S32" s="121"/>
      <c r="T32" s="121"/>
      <c r="U32" s="121"/>
      <c r="V32" s="121"/>
      <c r="W32" s="121"/>
      <c r="X32" s="121"/>
      <c r="Y32" s="121"/>
      <c r="Z32" s="121"/>
      <c r="AA32" s="121"/>
      <c r="AB32" s="121"/>
      <c r="AC32" s="121"/>
      <c r="AD32" s="121"/>
      <c r="AE32" s="121"/>
      <c r="AF32" s="121"/>
      <c r="AG32" s="124"/>
      <c r="AH32" s="123"/>
      <c r="AI32" s="121"/>
      <c r="AJ32" s="121"/>
      <c r="AK32" s="121"/>
      <c r="AL32" s="121"/>
      <c r="AM32" s="121"/>
      <c r="AN32" s="121"/>
      <c r="AO32" s="121"/>
      <c r="AP32" s="121"/>
      <c r="AQ32" s="121"/>
      <c r="AR32" s="121"/>
      <c r="AS32" s="121"/>
      <c r="AT32" s="121"/>
      <c r="AU32" s="121"/>
      <c r="AV32" s="121"/>
      <c r="AW32" s="121"/>
      <c r="AX32" s="121"/>
      <c r="AY32" s="121"/>
      <c r="AZ32" s="121"/>
      <c r="BA32" s="121"/>
      <c r="BB32" s="121"/>
      <c r="BC32" s="121"/>
      <c r="BD32" s="124"/>
      <c r="BE32" s="121"/>
      <c r="BF32" s="121"/>
      <c r="BG32" s="121"/>
      <c r="BH32" s="121"/>
      <c r="BI32" s="121"/>
      <c r="BJ32" s="121"/>
      <c r="BK32" s="121"/>
      <c r="BL32" s="121"/>
      <c r="BM32" s="121"/>
      <c r="BN32" s="121"/>
      <c r="BO32" s="121"/>
      <c r="BP32" s="121"/>
      <c r="BQ32" s="121"/>
      <c r="BR32" s="121"/>
      <c r="BS32" s="121"/>
      <c r="BT32" s="121"/>
      <c r="BU32" s="121"/>
      <c r="BV32" s="121"/>
      <c r="BW32" s="121"/>
      <c r="BX32" s="121"/>
      <c r="BY32" s="121"/>
      <c r="BZ32" s="121"/>
      <c r="CA32" s="122"/>
      <c r="CB32" s="102"/>
      <c r="CC32" s="102"/>
      <c r="CD32" s="102"/>
      <c r="CE32" s="102"/>
      <c r="CF32" s="102"/>
      <c r="CG32" s="102"/>
      <c r="CH32" s="102"/>
      <c r="CI32" s="102"/>
      <c r="CJ32" s="115" t="s">
        <v>312</v>
      </c>
      <c r="CK32" s="115"/>
      <c r="CL32" s="115"/>
      <c r="CM32" s="115"/>
      <c r="CN32" s="115"/>
      <c r="CO32" s="115"/>
      <c r="CP32" s="115"/>
      <c r="CQ32" s="115"/>
      <c r="CR32" s="115"/>
      <c r="CS32" s="115"/>
      <c r="CT32" s="115"/>
      <c r="CU32" s="115"/>
      <c r="CV32" s="115"/>
      <c r="CW32" s="115"/>
      <c r="CX32" s="115"/>
      <c r="CY32" s="115"/>
      <c r="CZ32" s="115"/>
      <c r="DA32" s="115"/>
      <c r="DB32" s="115"/>
      <c r="DC32" s="115"/>
      <c r="DD32" s="115"/>
      <c r="DE32" s="115"/>
      <c r="DF32" s="115"/>
      <c r="DG32" s="115"/>
      <c r="DH32" s="115"/>
      <c r="DI32" s="115"/>
      <c r="DJ32" s="115"/>
      <c r="DK32" s="115"/>
      <c r="DL32" s="115"/>
      <c r="DM32" s="115"/>
      <c r="DN32" s="115"/>
      <c r="DO32" s="115"/>
      <c r="DP32" s="115"/>
      <c r="DQ32" s="115"/>
      <c r="DR32" s="115"/>
      <c r="DS32" s="115"/>
      <c r="DT32" s="115"/>
      <c r="DU32" s="115"/>
      <c r="DV32" s="115"/>
      <c r="DW32" s="115"/>
      <c r="DX32" s="115"/>
      <c r="DY32" s="115"/>
      <c r="DZ32" s="115"/>
      <c r="EA32" s="115"/>
      <c r="EB32" s="115"/>
      <c r="EC32" s="115"/>
      <c r="ED32" s="115"/>
      <c r="EE32" s="115"/>
      <c r="EF32" s="67"/>
      <c r="EG32" s="67"/>
      <c r="EH32" s="67"/>
      <c r="EI32" s="67"/>
      <c r="EJ32" s="67"/>
      <c r="EK32" s="67"/>
      <c r="EL32" s="67"/>
      <c r="EM32" s="67"/>
      <c r="EN32" s="67"/>
      <c r="EO32" s="67"/>
      <c r="EP32" s="67"/>
      <c r="EQ32" s="67"/>
      <c r="ER32" s="67"/>
      <c r="ES32" s="67"/>
      <c r="ET32" s="67"/>
      <c r="EU32" s="67"/>
      <c r="EV32" s="67"/>
    </row>
    <row r="33" spans="1:272" s="2" customFormat="1" ht="15" customHeight="1">
      <c r="A33" s="117"/>
      <c r="B33" s="130"/>
      <c r="C33" s="130"/>
      <c r="D33" s="130"/>
      <c r="E33" s="130"/>
      <c r="F33" s="130"/>
      <c r="G33" s="130"/>
      <c r="H33" s="130"/>
      <c r="I33" s="130"/>
      <c r="J33" s="62"/>
      <c r="K33" s="123"/>
      <c r="L33" s="121"/>
      <c r="M33" s="121"/>
      <c r="N33" s="121"/>
      <c r="O33" s="121"/>
      <c r="P33" s="121"/>
      <c r="Q33" s="121"/>
      <c r="R33" s="121"/>
      <c r="S33" s="121"/>
      <c r="T33" s="121"/>
      <c r="U33" s="121"/>
      <c r="V33" s="121"/>
      <c r="W33" s="121"/>
      <c r="X33" s="121"/>
      <c r="Y33" s="121"/>
      <c r="Z33" s="121"/>
      <c r="AA33" s="121"/>
      <c r="AB33" s="121"/>
      <c r="AC33" s="121"/>
      <c r="AD33" s="121"/>
      <c r="AE33" s="121"/>
      <c r="AF33" s="121"/>
      <c r="AG33" s="124"/>
      <c r="AH33" s="123"/>
      <c r="AI33" s="121"/>
      <c r="AJ33" s="121"/>
      <c r="AK33" s="121"/>
      <c r="AL33" s="121"/>
      <c r="AM33" s="121"/>
      <c r="AN33" s="121"/>
      <c r="AO33" s="121"/>
      <c r="AP33" s="121"/>
      <c r="AQ33" s="121"/>
      <c r="AR33" s="121"/>
      <c r="AS33" s="121"/>
      <c r="AT33" s="121"/>
      <c r="AU33" s="121"/>
      <c r="AV33" s="121"/>
      <c r="AW33" s="121"/>
      <c r="AX33" s="121"/>
      <c r="AY33" s="121"/>
      <c r="AZ33" s="121"/>
      <c r="BA33" s="121"/>
      <c r="BB33" s="121"/>
      <c r="BC33" s="121"/>
      <c r="BD33" s="124"/>
      <c r="BE33" s="121"/>
      <c r="BF33" s="121"/>
      <c r="BG33" s="121"/>
      <c r="BH33" s="121"/>
      <c r="BI33" s="121"/>
      <c r="BJ33" s="121"/>
      <c r="BK33" s="121"/>
      <c r="BL33" s="121"/>
      <c r="BM33" s="121"/>
      <c r="BN33" s="121"/>
      <c r="BO33" s="121"/>
      <c r="BP33" s="121"/>
      <c r="BQ33" s="121"/>
      <c r="BR33" s="121"/>
      <c r="BS33" s="121"/>
      <c r="BT33" s="121"/>
      <c r="BU33" s="121"/>
      <c r="BV33" s="121"/>
      <c r="BW33" s="121"/>
      <c r="BX33" s="121"/>
      <c r="BY33" s="121"/>
      <c r="BZ33" s="121"/>
      <c r="CA33" s="122"/>
      <c r="CB33" s="102"/>
      <c r="CC33" s="102"/>
      <c r="CD33" s="102"/>
      <c r="CE33" s="102"/>
      <c r="CF33" s="102"/>
      <c r="CG33" s="102"/>
      <c r="CH33" s="102"/>
      <c r="CI33" s="102"/>
      <c r="CJ33" s="115"/>
      <c r="CK33" s="115"/>
      <c r="CL33" s="115"/>
      <c r="CM33" s="115"/>
      <c r="CN33" s="115"/>
      <c r="CO33" s="115"/>
      <c r="CP33" s="115"/>
      <c r="CQ33" s="115"/>
      <c r="CR33" s="115"/>
      <c r="CS33" s="115"/>
      <c r="CT33" s="115"/>
      <c r="CU33" s="115"/>
      <c r="CV33" s="115"/>
      <c r="CW33" s="115"/>
      <c r="CX33" s="115"/>
      <c r="CY33" s="115"/>
      <c r="CZ33" s="115"/>
      <c r="DA33" s="115"/>
      <c r="DB33" s="115"/>
      <c r="DC33" s="115"/>
      <c r="DD33" s="115"/>
      <c r="DE33" s="115"/>
      <c r="DF33" s="115"/>
      <c r="DG33" s="115"/>
      <c r="DH33" s="115"/>
      <c r="DI33" s="115"/>
      <c r="DJ33" s="115"/>
      <c r="DK33" s="115"/>
      <c r="DL33" s="115"/>
      <c r="DM33" s="115"/>
      <c r="DN33" s="115"/>
      <c r="DO33" s="115"/>
      <c r="DP33" s="115"/>
      <c r="DQ33" s="115"/>
      <c r="DR33" s="115"/>
      <c r="DS33" s="115"/>
      <c r="DT33" s="115"/>
      <c r="DU33" s="115"/>
      <c r="DV33" s="115"/>
      <c r="DW33" s="115"/>
      <c r="DX33" s="115"/>
      <c r="DY33" s="115"/>
      <c r="DZ33" s="115"/>
      <c r="EA33" s="115"/>
      <c r="EB33" s="115"/>
      <c r="EC33" s="115"/>
      <c r="ED33" s="115"/>
      <c r="EE33" s="115"/>
      <c r="EF33" s="67"/>
      <c r="EG33" s="67"/>
      <c r="EH33" s="67"/>
      <c r="EI33" s="67"/>
      <c r="EJ33" s="67"/>
      <c r="EK33" s="67"/>
      <c r="EL33" s="67"/>
      <c r="EM33" s="67"/>
      <c r="EN33" s="67"/>
      <c r="EO33" s="67"/>
      <c r="EP33" s="67"/>
      <c r="EQ33" s="67"/>
      <c r="ER33" s="67"/>
      <c r="ES33" s="67"/>
      <c r="ET33" s="67"/>
      <c r="EU33" s="67"/>
      <c r="EV33" s="67"/>
    </row>
    <row r="34" spans="1:272" s="2" customFormat="1" ht="15" customHeight="1">
      <c r="A34" s="117"/>
      <c r="B34" s="130"/>
      <c r="C34" s="130"/>
      <c r="D34" s="130"/>
      <c r="E34" s="130"/>
      <c r="F34" s="130"/>
      <c r="G34" s="130"/>
      <c r="H34" s="130"/>
      <c r="I34" s="130"/>
      <c r="J34" s="62"/>
      <c r="K34" s="123"/>
      <c r="L34" s="121"/>
      <c r="M34" s="121"/>
      <c r="N34" s="121"/>
      <c r="O34" s="121"/>
      <c r="P34" s="121"/>
      <c r="Q34" s="121"/>
      <c r="R34" s="121"/>
      <c r="S34" s="121"/>
      <c r="T34" s="121"/>
      <c r="U34" s="121"/>
      <c r="V34" s="121"/>
      <c r="W34" s="121"/>
      <c r="X34" s="121"/>
      <c r="Y34" s="121"/>
      <c r="Z34" s="121"/>
      <c r="AA34" s="121"/>
      <c r="AB34" s="121"/>
      <c r="AC34" s="121"/>
      <c r="AD34" s="121"/>
      <c r="AE34" s="121"/>
      <c r="AF34" s="121"/>
      <c r="AG34" s="124"/>
      <c r="AH34" s="123"/>
      <c r="AI34" s="121"/>
      <c r="AJ34" s="121"/>
      <c r="AK34" s="121"/>
      <c r="AL34" s="121"/>
      <c r="AM34" s="121"/>
      <c r="AN34" s="121"/>
      <c r="AO34" s="121"/>
      <c r="AP34" s="121"/>
      <c r="AQ34" s="121"/>
      <c r="AR34" s="121"/>
      <c r="AS34" s="121"/>
      <c r="AT34" s="121"/>
      <c r="AU34" s="121"/>
      <c r="AV34" s="121"/>
      <c r="AW34" s="121"/>
      <c r="AX34" s="121"/>
      <c r="AY34" s="121"/>
      <c r="AZ34" s="121"/>
      <c r="BA34" s="121"/>
      <c r="BB34" s="121"/>
      <c r="BC34" s="121"/>
      <c r="BD34" s="124"/>
      <c r="BE34" s="121"/>
      <c r="BF34" s="121"/>
      <c r="BG34" s="121"/>
      <c r="BH34" s="121"/>
      <c r="BI34" s="121"/>
      <c r="BJ34" s="121"/>
      <c r="BK34" s="121"/>
      <c r="BL34" s="121"/>
      <c r="BM34" s="121"/>
      <c r="BN34" s="121"/>
      <c r="BO34" s="121"/>
      <c r="BP34" s="121"/>
      <c r="BQ34" s="121"/>
      <c r="BR34" s="121"/>
      <c r="BS34" s="121"/>
      <c r="BT34" s="121"/>
      <c r="BU34" s="121"/>
      <c r="BV34" s="121"/>
      <c r="BW34" s="121"/>
      <c r="BX34" s="121"/>
      <c r="BY34" s="121"/>
      <c r="BZ34" s="121"/>
      <c r="CA34" s="122"/>
      <c r="CB34" s="102"/>
      <c r="CC34" s="102"/>
      <c r="CD34" s="102"/>
      <c r="CE34" s="102"/>
      <c r="CF34" s="102"/>
      <c r="CG34" s="102"/>
      <c r="CH34" s="102"/>
      <c r="CI34" s="102"/>
      <c r="CJ34" s="115"/>
      <c r="CK34" s="115"/>
      <c r="CL34" s="115"/>
      <c r="CM34" s="115"/>
      <c r="CN34" s="115"/>
      <c r="CO34" s="115"/>
      <c r="CP34" s="115"/>
      <c r="CQ34" s="115"/>
      <c r="CR34" s="115"/>
      <c r="CS34" s="115"/>
      <c r="CT34" s="115"/>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c r="DY34" s="115"/>
      <c r="DZ34" s="115"/>
      <c r="EA34" s="115"/>
      <c r="EB34" s="115"/>
      <c r="EC34" s="115"/>
      <c r="ED34" s="115"/>
      <c r="EE34" s="115"/>
      <c r="EF34" s="114"/>
      <c r="EG34" s="114"/>
      <c r="EH34" s="114"/>
      <c r="EI34" s="114"/>
      <c r="EJ34" s="114"/>
      <c r="EK34" s="114"/>
      <c r="EL34" s="114"/>
      <c r="EM34" s="114"/>
      <c r="EN34" s="114"/>
      <c r="EO34" s="114"/>
      <c r="EP34" s="114"/>
      <c r="EQ34" s="114"/>
      <c r="ER34" s="114"/>
      <c r="ES34" s="114"/>
      <c r="ET34" s="114"/>
      <c r="EU34" s="114"/>
      <c r="EV34" s="114"/>
    </row>
    <row r="35" spans="1:272" s="2" customFormat="1" ht="15" customHeight="1">
      <c r="A35" s="118"/>
      <c r="B35" s="131"/>
      <c r="C35" s="131"/>
      <c r="D35" s="131"/>
      <c r="E35" s="131"/>
      <c r="F35" s="131"/>
      <c r="G35" s="131"/>
      <c r="H35" s="131"/>
      <c r="I35" s="131"/>
      <c r="J35" s="63"/>
      <c r="K35" s="142"/>
      <c r="L35" s="119"/>
      <c r="M35" s="119"/>
      <c r="N35" s="119"/>
      <c r="O35" s="119"/>
      <c r="P35" s="119"/>
      <c r="Q35" s="119"/>
      <c r="R35" s="119"/>
      <c r="S35" s="119"/>
      <c r="T35" s="119"/>
      <c r="U35" s="119"/>
      <c r="V35" s="119"/>
      <c r="W35" s="119"/>
      <c r="X35" s="119"/>
      <c r="Y35" s="119"/>
      <c r="Z35" s="119"/>
      <c r="AA35" s="119"/>
      <c r="AB35" s="119"/>
      <c r="AC35" s="119"/>
      <c r="AD35" s="119"/>
      <c r="AE35" s="119"/>
      <c r="AF35" s="119"/>
      <c r="AG35" s="143"/>
      <c r="AH35" s="142"/>
      <c r="AI35" s="119"/>
      <c r="AJ35" s="119"/>
      <c r="AK35" s="119"/>
      <c r="AL35" s="119"/>
      <c r="AM35" s="119"/>
      <c r="AN35" s="119"/>
      <c r="AO35" s="119"/>
      <c r="AP35" s="119"/>
      <c r="AQ35" s="119"/>
      <c r="AR35" s="119"/>
      <c r="AS35" s="119"/>
      <c r="AT35" s="119"/>
      <c r="AU35" s="119"/>
      <c r="AV35" s="119"/>
      <c r="AW35" s="119"/>
      <c r="AX35" s="119"/>
      <c r="AY35" s="119"/>
      <c r="AZ35" s="119"/>
      <c r="BA35" s="119"/>
      <c r="BB35" s="119"/>
      <c r="BC35" s="119"/>
      <c r="BD35" s="143"/>
      <c r="BE35" s="119"/>
      <c r="BF35" s="119"/>
      <c r="BG35" s="119"/>
      <c r="BH35" s="119"/>
      <c r="BI35" s="119"/>
      <c r="BJ35" s="119"/>
      <c r="BK35" s="119"/>
      <c r="BL35" s="119"/>
      <c r="BM35" s="119"/>
      <c r="BN35" s="119"/>
      <c r="BO35" s="119"/>
      <c r="BP35" s="119"/>
      <c r="BQ35" s="119"/>
      <c r="BR35" s="119"/>
      <c r="BS35" s="119"/>
      <c r="BT35" s="119"/>
      <c r="BU35" s="119"/>
      <c r="BV35" s="119"/>
      <c r="BW35" s="119"/>
      <c r="BX35" s="119"/>
      <c r="BY35" s="119"/>
      <c r="BZ35" s="119"/>
      <c r="CA35" s="120"/>
      <c r="CB35" s="102"/>
      <c r="CC35" s="102"/>
      <c r="CD35" s="102"/>
      <c r="CE35" s="102"/>
      <c r="CF35" s="102"/>
      <c r="CG35" s="102"/>
      <c r="CH35" s="102"/>
      <c r="CI35" s="102"/>
      <c r="CJ35" s="115"/>
      <c r="CK35" s="115"/>
      <c r="CL35" s="115"/>
      <c r="CM35" s="115"/>
      <c r="CN35" s="115"/>
      <c r="CO35" s="115"/>
      <c r="CP35" s="115"/>
      <c r="CQ35" s="115"/>
      <c r="CR35" s="115"/>
      <c r="CS35" s="115"/>
      <c r="CT35" s="115"/>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c r="DY35" s="115"/>
      <c r="DZ35" s="115"/>
      <c r="EA35" s="115"/>
      <c r="EB35" s="115"/>
      <c r="EC35" s="115"/>
      <c r="ED35" s="115"/>
      <c r="EE35" s="115"/>
      <c r="EF35" s="103" t="s">
        <v>328</v>
      </c>
      <c r="EG35" s="103"/>
      <c r="EH35" s="103"/>
      <c r="EI35" s="103"/>
      <c r="EJ35" s="103"/>
      <c r="EK35" s="103"/>
      <c r="EL35" s="103"/>
      <c r="EM35" s="103"/>
      <c r="EN35" s="103"/>
      <c r="EO35" s="103"/>
      <c r="EP35" s="103"/>
      <c r="EQ35" s="103"/>
      <c r="ER35" s="103"/>
      <c r="ES35" s="103"/>
      <c r="ET35" s="103"/>
      <c r="EU35" s="103"/>
      <c r="EV35" s="103"/>
      <c r="EW35" s="103"/>
      <c r="EX35" s="103"/>
      <c r="EY35" s="103"/>
      <c r="EZ35" s="103"/>
      <c r="FA35" s="103"/>
      <c r="FB35" s="103"/>
      <c r="FC35" s="103"/>
      <c r="FD35" s="103"/>
      <c r="FE35" s="103"/>
      <c r="FF35" s="103"/>
      <c r="FG35" s="103"/>
      <c r="FH35" s="103"/>
      <c r="FI35" s="103"/>
      <c r="FJ35" s="103"/>
      <c r="FK35" s="103"/>
      <c r="FL35" s="103"/>
      <c r="FM35" s="103"/>
      <c r="FN35" s="103"/>
      <c r="FO35" s="103"/>
      <c r="FP35" s="103"/>
      <c r="FQ35" s="103"/>
      <c r="FR35" s="103"/>
      <c r="FS35" s="103"/>
      <c r="FT35" s="103"/>
      <c r="FU35" s="103"/>
      <c r="FV35" s="103"/>
      <c r="FW35" s="103"/>
      <c r="FX35" s="103"/>
      <c r="FY35" s="103"/>
      <c r="FZ35" s="103"/>
      <c r="GA35" s="103"/>
      <c r="GB35" s="103"/>
      <c r="GC35" s="103"/>
      <c r="GD35" s="103"/>
      <c r="GE35" s="103"/>
      <c r="GF35" s="103"/>
      <c r="GG35" s="103"/>
      <c r="GH35" s="103"/>
      <c r="GI35" s="103"/>
      <c r="GJ35" s="103"/>
      <c r="GK35" s="103"/>
      <c r="GL35" s="103"/>
      <c r="GM35" s="103"/>
      <c r="GN35" s="103"/>
      <c r="GO35" s="103"/>
      <c r="GP35" s="103"/>
      <c r="GQ35" s="103"/>
      <c r="GR35" s="103"/>
      <c r="GS35" s="103"/>
      <c r="GT35" s="103"/>
      <c r="GU35" s="103"/>
      <c r="GV35" s="103"/>
      <c r="GW35" s="103"/>
      <c r="GX35" s="103"/>
      <c r="GY35" s="103"/>
      <c r="GZ35" s="103"/>
      <c r="HA35" s="103"/>
      <c r="HB35" s="103"/>
      <c r="HC35" s="103"/>
      <c r="HD35" s="103"/>
      <c r="HE35" s="103"/>
      <c r="HF35" s="103"/>
      <c r="HG35" s="103"/>
      <c r="HH35" s="103"/>
      <c r="HI35" s="103"/>
      <c r="HJ35" s="103"/>
      <c r="HK35" s="103"/>
      <c r="HL35" s="103"/>
      <c r="HM35" s="103"/>
      <c r="HN35" s="103"/>
      <c r="HO35" s="103"/>
      <c r="HP35" s="103"/>
      <c r="HQ35" s="103"/>
      <c r="HR35" s="103"/>
      <c r="HS35" s="103"/>
      <c r="HT35" s="103"/>
      <c r="HU35" s="103"/>
      <c r="HV35" s="103"/>
      <c r="HW35" s="103"/>
      <c r="HX35" s="103"/>
      <c r="HY35" s="103"/>
      <c r="HZ35" s="103"/>
      <c r="IA35" s="103"/>
      <c r="IB35" s="103"/>
      <c r="IC35" s="103"/>
      <c r="ID35" s="103"/>
      <c r="IE35" s="103"/>
      <c r="IF35" s="103"/>
      <c r="IG35" s="103"/>
      <c r="IH35" s="103"/>
      <c r="II35" s="103"/>
      <c r="IJ35" s="103"/>
      <c r="IK35" s="103"/>
      <c r="IL35" s="103"/>
      <c r="IM35" s="103"/>
      <c r="IN35" s="103"/>
      <c r="IO35" s="103"/>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row>
    <row r="36" spans="1:272" s="2" customFormat="1" ht="15" customHeight="1">
      <c r="A36" s="116" t="s">
        <v>37</v>
      </c>
      <c r="B36" s="70"/>
      <c r="C36" s="70"/>
      <c r="D36" s="70"/>
      <c r="E36" s="70"/>
      <c r="F36" s="70"/>
      <c r="G36" s="70"/>
      <c r="H36" s="70"/>
      <c r="I36" s="70"/>
      <c r="J36" s="61"/>
      <c r="K36" s="135" t="str">
        <f>IF(OR($Z$36='✕「選択」シート'!$O$4,$Z$36='✕「選択」シート'!$O$5),"",$AO$12)</f>
        <v>令和</v>
      </c>
      <c r="L36" s="136"/>
      <c r="M36" s="136"/>
      <c r="N36" s="136"/>
      <c r="O36" s="136"/>
      <c r="P36" s="136"/>
      <c r="Q36" s="136"/>
      <c r="R36" s="136"/>
      <c r="S36" s="281" t="str">
        <f>IF(OR($Z$36='✕「選択」シート'!$O$4,$Z$36='✕「選択」シート'!$O$5),"","年")</f>
        <v>年</v>
      </c>
      <c r="T36" s="281"/>
      <c r="U36" s="136"/>
      <c r="V36" s="136"/>
      <c r="W36" s="136"/>
      <c r="X36" s="281" t="str">
        <f>IF(OR($Z$36='✕「選択」シート'!$O$4,$Z$36='✕「選択」シート'!$O$5),"","月")</f>
        <v>月</v>
      </c>
      <c r="Y36" s="281"/>
      <c r="Z36" s="286"/>
      <c r="AA36" s="286"/>
      <c r="AB36" s="286"/>
      <c r="AC36" s="286"/>
      <c r="AD36" s="286"/>
      <c r="AE36" s="286"/>
      <c r="AF36" s="286"/>
      <c r="AG36" s="132" t="s">
        <v>18</v>
      </c>
      <c r="AH36" s="132"/>
      <c r="AI36" s="132"/>
      <c r="AJ36" s="132"/>
      <c r="AK36" s="132"/>
      <c r="AL36" s="132"/>
      <c r="AM36" s="147"/>
      <c r="AN36" s="147"/>
      <c r="AO36" s="147"/>
      <c r="AP36" s="147"/>
      <c r="AQ36" s="132" t="str">
        <f>IF($Z$37="","日間","")</f>
        <v>日間</v>
      </c>
      <c r="AR36" s="132"/>
      <c r="AS36" s="132"/>
      <c r="AT36" s="169"/>
      <c r="AU36" s="165" t="s">
        <v>175</v>
      </c>
      <c r="AV36" s="129"/>
      <c r="AW36" s="129"/>
      <c r="AX36" s="129"/>
      <c r="AY36" s="129"/>
      <c r="AZ36" s="129"/>
      <c r="BA36" s="129"/>
      <c r="BB36" s="166"/>
      <c r="BC36" s="152"/>
      <c r="BD36" s="98"/>
      <c r="BE36" s="98"/>
      <c r="BF36" s="98"/>
      <c r="BG36" s="98"/>
      <c r="BH36" s="98"/>
      <c r="BI36" s="98"/>
      <c r="BJ36" s="98"/>
      <c r="BK36" s="98"/>
      <c r="BL36" s="98"/>
      <c r="BM36" s="98"/>
      <c r="BN36" s="98"/>
      <c r="BO36" s="98"/>
      <c r="BP36" s="98"/>
      <c r="BQ36" s="98"/>
      <c r="BR36" s="98"/>
      <c r="BS36" s="98"/>
      <c r="BT36" s="98"/>
      <c r="BU36" s="98"/>
      <c r="BV36" s="98"/>
      <c r="BW36" s="98"/>
      <c r="BX36" s="98"/>
      <c r="BY36" s="98"/>
      <c r="BZ36" s="98"/>
      <c r="CA36" s="153"/>
      <c r="CB36" s="102"/>
      <c r="CC36" s="102"/>
      <c r="CD36" s="102"/>
      <c r="CE36" s="102"/>
      <c r="CF36" s="102"/>
      <c r="CG36" s="102"/>
      <c r="CH36" s="102"/>
      <c r="CI36" s="102"/>
      <c r="CJ36" s="115"/>
      <c r="CK36" s="115"/>
      <c r="CL36" s="115"/>
      <c r="CM36" s="115"/>
      <c r="CN36" s="115"/>
      <c r="CO36" s="115"/>
      <c r="CP36" s="115"/>
      <c r="CQ36" s="115"/>
      <c r="CR36" s="115"/>
      <c r="CS36" s="115"/>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c r="DY36" s="115"/>
      <c r="DZ36" s="115"/>
      <c r="EA36" s="115"/>
      <c r="EB36" s="115"/>
      <c r="EC36" s="115"/>
      <c r="ED36" s="115"/>
      <c r="EE36" s="115"/>
      <c r="EF36" s="67"/>
      <c r="EG36" s="67"/>
      <c r="EH36" s="101" t="s">
        <v>240</v>
      </c>
      <c r="EI36" s="101"/>
      <c r="EJ36" s="101"/>
      <c r="EK36" s="101"/>
      <c r="EL36" s="101"/>
      <c r="EM36" s="101"/>
      <c r="EN36" s="101"/>
      <c r="EO36" s="101"/>
      <c r="EP36" s="101"/>
      <c r="EQ36" s="101"/>
      <c r="ER36" s="101"/>
      <c r="ES36" s="101"/>
      <c r="ET36" s="101"/>
      <c r="EU36" s="101"/>
      <c r="EV36" s="101"/>
      <c r="EW36" s="101"/>
      <c r="EX36" s="101"/>
      <c r="EY36" s="101"/>
      <c r="EZ36" s="101"/>
      <c r="FA36" s="101"/>
      <c r="FB36" s="101"/>
      <c r="FC36" s="101"/>
      <c r="FD36" s="109" t="s">
        <v>249</v>
      </c>
      <c r="FE36" s="109"/>
      <c r="FF36" s="109"/>
      <c r="FG36" s="103" t="s">
        <v>250</v>
      </c>
      <c r="FH36" s="103"/>
      <c r="FI36" s="103"/>
      <c r="FJ36" s="103"/>
      <c r="FK36" s="103"/>
      <c r="FL36" s="103"/>
      <c r="FM36" s="103"/>
      <c r="FN36" s="103"/>
      <c r="FO36" s="103"/>
      <c r="FP36" s="103"/>
      <c r="FQ36" s="103"/>
      <c r="FR36" s="103"/>
      <c r="FS36" s="103"/>
      <c r="FT36" s="103"/>
      <c r="FU36" s="103"/>
      <c r="FV36" s="103"/>
      <c r="FW36" s="103"/>
      <c r="FX36" s="103"/>
      <c r="FY36" s="103"/>
      <c r="FZ36" s="103"/>
      <c r="GA36" s="103"/>
      <c r="GB36" s="103"/>
      <c r="GC36" s="103"/>
      <c r="GD36" s="103"/>
      <c r="GE36" s="103"/>
      <c r="GF36" s="103"/>
      <c r="GG36" s="103"/>
      <c r="GH36" s="103"/>
      <c r="GI36" s="103"/>
      <c r="GJ36" s="103"/>
      <c r="GK36" s="103"/>
      <c r="GL36" s="103"/>
      <c r="GM36" s="103"/>
      <c r="GN36" s="103"/>
      <c r="GO36" s="103"/>
      <c r="GP36" s="103"/>
      <c r="GQ36" s="103"/>
      <c r="GR36" s="103"/>
      <c r="GS36" s="103"/>
      <c r="GT36" s="103"/>
      <c r="GU36" s="103"/>
      <c r="GV36" s="103"/>
      <c r="GW36" s="103"/>
      <c r="GX36" s="103"/>
      <c r="GY36" s="103"/>
      <c r="GZ36" s="103"/>
      <c r="HA36" s="103"/>
      <c r="HB36" s="103"/>
      <c r="HC36" s="103"/>
      <c r="HD36" s="103"/>
      <c r="HE36" s="103"/>
      <c r="HF36" s="103"/>
      <c r="HG36" s="103"/>
      <c r="HH36" s="103"/>
      <c r="HI36" s="103"/>
      <c r="HJ36" s="103"/>
      <c r="HK36" s="103"/>
      <c r="HL36" s="103"/>
      <c r="HM36" s="103"/>
      <c r="HN36" s="103"/>
      <c r="HO36" s="103"/>
      <c r="HP36" s="103"/>
      <c r="HQ36" s="103"/>
      <c r="HR36" s="103"/>
      <c r="HS36" s="103"/>
      <c r="HT36" s="103"/>
      <c r="HU36" s="103"/>
      <c r="HV36" s="103"/>
      <c r="HW36" s="103"/>
      <c r="HX36" s="103"/>
      <c r="HY36" s="103"/>
      <c r="HZ36" s="103"/>
      <c r="IA36" s="103"/>
      <c r="IB36" s="103"/>
      <c r="IC36" s="103"/>
      <c r="ID36" s="103"/>
      <c r="IE36" s="103"/>
      <c r="IF36" s="103"/>
      <c r="IG36" s="103"/>
      <c r="IH36" s="103"/>
      <c r="II36" s="103"/>
      <c r="IJ36" s="103"/>
      <c r="IK36" s="103"/>
      <c r="IL36" s="103"/>
      <c r="IM36" s="103"/>
      <c r="IN36" s="103"/>
      <c r="IO36" s="103"/>
      <c r="IP36" s="103"/>
      <c r="IQ36" s="103"/>
      <c r="IR36" s="103"/>
      <c r="IS36" s="103"/>
      <c r="IT36" s="103"/>
      <c r="IU36" s="103"/>
      <c r="IV36" s="103"/>
      <c r="IW36" s="103"/>
      <c r="IX36" s="103"/>
      <c r="IY36" s="103"/>
      <c r="IZ36" s="103"/>
      <c r="JA36" s="103"/>
      <c r="JB36" s="103"/>
      <c r="JC36" s="103"/>
      <c r="JD36" s="103"/>
      <c r="JE36" s="103"/>
      <c r="JF36" s="103"/>
      <c r="JG36" s="103"/>
      <c r="JH36" s="103"/>
      <c r="JI36" s="103"/>
      <c r="JJ36" s="103"/>
      <c r="JK36" s="103"/>
      <c r="JL36" s="103"/>
    </row>
    <row r="37" spans="1:272" s="2" customFormat="1" ht="15" customHeight="1">
      <c r="A37" s="118"/>
      <c r="B37" s="74"/>
      <c r="C37" s="74"/>
      <c r="D37" s="74"/>
      <c r="E37" s="74"/>
      <c r="F37" s="74"/>
      <c r="G37" s="74"/>
      <c r="H37" s="74"/>
      <c r="I37" s="74"/>
      <c r="J37" s="63"/>
      <c r="K37" s="126" t="str">
        <f>IF(OR($AO$12="",$AM$36&lt;&gt;""),"",$AO$12)</f>
        <v>令和</v>
      </c>
      <c r="L37" s="127"/>
      <c r="M37" s="127"/>
      <c r="N37" s="127"/>
      <c r="O37" s="127"/>
      <c r="P37" s="127"/>
      <c r="Q37" s="127"/>
      <c r="R37" s="127"/>
      <c r="S37" s="138" t="str">
        <f>IF($AM$36&lt;&gt;"","","年")</f>
        <v>年</v>
      </c>
      <c r="T37" s="138"/>
      <c r="U37" s="127"/>
      <c r="V37" s="127"/>
      <c r="W37" s="127"/>
      <c r="X37" s="138" t="str">
        <f>IF($AM$36&lt;&gt;"","","月")</f>
        <v>月</v>
      </c>
      <c r="Y37" s="138"/>
      <c r="Z37" s="141"/>
      <c r="AA37" s="141"/>
      <c r="AB37" s="141"/>
      <c r="AC37" s="141"/>
      <c r="AD37" s="141"/>
      <c r="AE37" s="141"/>
      <c r="AF37" s="141"/>
      <c r="AG37" s="134" t="str">
        <f>IF($AM$36&lt;&gt;"","","日まで")</f>
        <v>日まで</v>
      </c>
      <c r="AH37" s="134"/>
      <c r="AI37" s="134"/>
      <c r="AJ37" s="134"/>
      <c r="AK37" s="134"/>
      <c r="AL37" s="134"/>
      <c r="AM37" s="277"/>
      <c r="AN37" s="277"/>
      <c r="AO37" s="277"/>
      <c r="AP37" s="277"/>
      <c r="AQ37" s="134"/>
      <c r="AR37" s="134"/>
      <c r="AS37" s="134"/>
      <c r="AT37" s="170"/>
      <c r="AU37" s="167"/>
      <c r="AV37" s="131"/>
      <c r="AW37" s="131"/>
      <c r="AX37" s="131"/>
      <c r="AY37" s="131"/>
      <c r="AZ37" s="131"/>
      <c r="BA37" s="131"/>
      <c r="BB37" s="168"/>
      <c r="BC37" s="154"/>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55"/>
      <c r="CB37" s="102"/>
      <c r="CC37" s="102"/>
      <c r="CD37" s="102"/>
      <c r="CE37" s="102"/>
      <c r="CF37" s="102"/>
      <c r="CG37" s="102"/>
      <c r="CH37" s="102"/>
      <c r="CI37" s="102"/>
      <c r="CJ37" s="115"/>
      <c r="CK37" s="115"/>
      <c r="CL37" s="115"/>
      <c r="CM37" s="115"/>
      <c r="CN37" s="115"/>
      <c r="CO37" s="115"/>
      <c r="CP37" s="115"/>
      <c r="CQ37" s="115"/>
      <c r="CR37" s="115"/>
      <c r="CS37" s="115"/>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c r="DY37" s="115"/>
      <c r="DZ37" s="115"/>
      <c r="EA37" s="115"/>
      <c r="EB37" s="115"/>
      <c r="EC37" s="115"/>
      <c r="ED37" s="115"/>
      <c r="EE37" s="115"/>
      <c r="EF37" s="67"/>
      <c r="EG37" s="67"/>
      <c r="EH37" s="101" t="s">
        <v>241</v>
      </c>
      <c r="EI37" s="101"/>
      <c r="EJ37" s="101"/>
      <c r="EK37" s="101"/>
      <c r="EL37" s="101"/>
      <c r="EM37" s="101"/>
      <c r="EN37" s="101"/>
      <c r="EO37" s="101"/>
      <c r="EP37" s="101"/>
      <c r="EQ37" s="101"/>
      <c r="ER37" s="101"/>
      <c r="ES37" s="101"/>
      <c r="ET37" s="101"/>
      <c r="EU37" s="101"/>
      <c r="EV37" s="101"/>
      <c r="EW37" s="101"/>
      <c r="EX37" s="101"/>
      <c r="EY37" s="101"/>
      <c r="EZ37" s="101"/>
      <c r="FA37" s="101"/>
      <c r="FB37" s="101"/>
      <c r="FC37" s="101"/>
      <c r="FD37" s="109" t="s">
        <v>249</v>
      </c>
      <c r="FE37" s="109"/>
      <c r="FF37" s="109"/>
      <c r="FG37" s="103" t="s">
        <v>251</v>
      </c>
      <c r="FH37" s="103"/>
      <c r="FI37" s="103"/>
      <c r="FJ37" s="103"/>
      <c r="FK37" s="103"/>
      <c r="FL37" s="103"/>
      <c r="FM37" s="103"/>
      <c r="FN37" s="103"/>
      <c r="FO37" s="103"/>
      <c r="FP37" s="103"/>
      <c r="FQ37" s="103"/>
      <c r="FR37" s="103"/>
      <c r="FS37" s="103"/>
      <c r="FT37" s="103"/>
      <c r="FU37" s="103"/>
      <c r="FV37" s="103"/>
      <c r="FW37" s="103"/>
      <c r="FX37" s="103"/>
      <c r="FY37" s="103"/>
      <c r="FZ37" s="103"/>
      <c r="GA37" s="103"/>
      <c r="GB37" s="103"/>
      <c r="GC37" s="103"/>
      <c r="GD37" s="103"/>
      <c r="GE37" s="103"/>
      <c r="GF37" s="103"/>
      <c r="GG37" s="103"/>
      <c r="GH37" s="103"/>
      <c r="GI37" s="103"/>
      <c r="GJ37" s="103"/>
      <c r="GK37" s="103"/>
      <c r="GL37" s="103"/>
      <c r="GM37" s="103"/>
      <c r="GN37" s="103"/>
      <c r="GO37" s="103"/>
      <c r="GP37" s="103"/>
      <c r="GQ37" s="103"/>
      <c r="GR37" s="103"/>
      <c r="GS37" s="103"/>
      <c r="GT37" s="103"/>
      <c r="GU37" s="103"/>
      <c r="GV37" s="103"/>
      <c r="GW37" s="103"/>
      <c r="GX37" s="103"/>
      <c r="GY37" s="103"/>
      <c r="GZ37" s="103"/>
      <c r="HA37" s="103"/>
      <c r="HB37" s="103"/>
      <c r="HC37" s="103"/>
      <c r="HD37" s="103"/>
      <c r="HE37" s="103"/>
      <c r="HF37" s="103"/>
      <c r="HG37" s="103"/>
      <c r="HH37" s="103"/>
      <c r="HI37" s="103"/>
      <c r="HJ37" s="103"/>
      <c r="HK37" s="103"/>
      <c r="HL37" s="103"/>
      <c r="HM37" s="103"/>
      <c r="HN37" s="103"/>
      <c r="HO37" s="103"/>
      <c r="HP37" s="103"/>
      <c r="HQ37" s="103"/>
      <c r="HR37" s="103"/>
      <c r="HS37" s="103"/>
      <c r="HT37" s="103"/>
      <c r="HU37" s="103"/>
      <c r="HV37" s="103"/>
      <c r="HW37" s="103"/>
      <c r="HX37" s="103"/>
      <c r="HY37" s="103"/>
      <c r="HZ37" s="103"/>
      <c r="IA37" s="103"/>
      <c r="IB37" s="103"/>
      <c r="IC37" s="103"/>
      <c r="ID37" s="103"/>
      <c r="IE37" s="103"/>
      <c r="IF37" s="103"/>
      <c r="IG37" s="103"/>
      <c r="IH37" s="103"/>
      <c r="II37" s="103"/>
      <c r="IJ37" s="103"/>
      <c r="IK37" s="103"/>
      <c r="IL37" s="103"/>
      <c r="IM37" s="103"/>
      <c r="IN37" s="103"/>
      <c r="IO37" s="103"/>
      <c r="IP37" s="103"/>
      <c r="IQ37" s="103"/>
      <c r="IR37" s="103"/>
      <c r="IS37" s="103"/>
      <c r="IT37" s="103"/>
      <c r="IU37" s="103"/>
      <c r="IV37" s="103"/>
      <c r="IW37" s="103"/>
      <c r="IX37" s="103"/>
      <c r="IY37" s="103"/>
      <c r="IZ37" s="103"/>
      <c r="JA37" s="103"/>
      <c r="JB37" s="103"/>
      <c r="JC37" s="103"/>
      <c r="JD37" s="103"/>
      <c r="JE37" s="103"/>
      <c r="JF37" s="103"/>
      <c r="JG37" s="103"/>
      <c r="JH37" s="103"/>
      <c r="JI37" s="103"/>
      <c r="JJ37" s="103"/>
      <c r="JK37" s="103"/>
      <c r="JL37" s="103"/>
    </row>
    <row r="38" spans="1:272" s="2" customFormat="1" ht="15" customHeight="1">
      <c r="A38" s="289" t="s">
        <v>259</v>
      </c>
      <c r="B38" s="70"/>
      <c r="C38" s="70"/>
      <c r="D38" s="70"/>
      <c r="E38" s="70"/>
      <c r="F38" s="70"/>
      <c r="G38" s="70"/>
      <c r="H38" s="70"/>
      <c r="I38" s="70"/>
      <c r="J38" s="61"/>
      <c r="K38" s="135" t="str">
        <f>IF(OR($Z$38='✕「選択」シート'!$O$4,$Z$38='✕「選択」シート'!$O$5),"",$AO$12)</f>
        <v>令和</v>
      </c>
      <c r="L38" s="136"/>
      <c r="M38" s="136"/>
      <c r="N38" s="136"/>
      <c r="O38" s="136"/>
      <c r="P38" s="136"/>
      <c r="Q38" s="136"/>
      <c r="R38" s="136"/>
      <c r="S38" s="95" t="str">
        <f>IF(OR($Z$38='✕「選択」シート'!$O$4,$Z$38='✕「選択」シート'!$O$5),"","年")</f>
        <v>年</v>
      </c>
      <c r="T38" s="95"/>
      <c r="U38" s="282"/>
      <c r="V38" s="282"/>
      <c r="W38" s="282"/>
      <c r="X38" s="95" t="str">
        <f>IF(OR($Z$38='✕「選択」シート'!$O$4,$Z$38='✕「選択」シート'!$O$5),"","月")</f>
        <v>月</v>
      </c>
      <c r="Y38" s="95"/>
      <c r="Z38" s="171"/>
      <c r="AA38" s="171"/>
      <c r="AB38" s="171"/>
      <c r="AC38" s="171"/>
      <c r="AD38" s="171"/>
      <c r="AE38" s="171"/>
      <c r="AF38" s="171"/>
      <c r="AG38" s="133" t="s">
        <v>18</v>
      </c>
      <c r="AH38" s="133"/>
      <c r="AI38" s="133"/>
      <c r="AJ38" s="133"/>
      <c r="AK38" s="133"/>
      <c r="AL38" s="133"/>
      <c r="AM38" s="147"/>
      <c r="AN38" s="147"/>
      <c r="AO38" s="147"/>
      <c r="AP38" s="147"/>
      <c r="AQ38" s="132" t="str">
        <f>IF($Z$39="","日間","")</f>
        <v>日間</v>
      </c>
      <c r="AR38" s="132"/>
      <c r="AS38" s="132"/>
      <c r="AT38" s="132"/>
      <c r="AU38" s="88" t="s">
        <v>116</v>
      </c>
      <c r="AV38" s="89"/>
      <c r="AW38" s="89"/>
      <c r="AX38" s="89"/>
      <c r="AY38" s="90"/>
      <c r="AZ38" s="88" t="s">
        <v>327</v>
      </c>
      <c r="BA38" s="89"/>
      <c r="BB38" s="90"/>
      <c r="BC38" s="64" t="s">
        <v>124</v>
      </c>
      <c r="BD38" s="65"/>
      <c r="BE38" s="65"/>
      <c r="BF38" s="65"/>
      <c r="BG38" s="65"/>
      <c r="BH38" s="66"/>
      <c r="BI38" s="106" t="s">
        <v>105</v>
      </c>
      <c r="BJ38" s="107"/>
      <c r="BK38" s="107"/>
      <c r="BL38" s="107"/>
      <c r="BM38" s="65" t="s">
        <v>82</v>
      </c>
      <c r="BN38" s="65"/>
      <c r="BO38" s="128" t="s">
        <v>125</v>
      </c>
      <c r="BP38" s="128"/>
      <c r="BQ38" s="128"/>
      <c r="BR38" s="128"/>
      <c r="BS38" s="65" t="s">
        <v>82</v>
      </c>
      <c r="BT38" s="65"/>
      <c r="BU38" s="128" t="s">
        <v>126</v>
      </c>
      <c r="BV38" s="128"/>
      <c r="BW38" s="128"/>
      <c r="BX38" s="128"/>
      <c r="BY38" s="128"/>
      <c r="BZ38" s="128"/>
      <c r="CA38" s="139"/>
      <c r="CB38" s="102"/>
      <c r="CC38" s="102"/>
      <c r="CD38" s="102"/>
      <c r="CE38" s="102"/>
      <c r="CF38" s="102"/>
      <c r="CG38" s="102"/>
      <c r="CH38" s="102"/>
      <c r="CI38" s="102"/>
      <c r="CJ38" s="101" t="s">
        <v>167</v>
      </c>
      <c r="CK38" s="101"/>
      <c r="CL38" s="101"/>
      <c r="CM38" s="101"/>
      <c r="CN38" s="101"/>
      <c r="CO38" s="101"/>
      <c r="CP38" s="101"/>
      <c r="CQ38" s="101"/>
      <c r="CR38" s="101"/>
      <c r="CS38" s="101"/>
      <c r="CT38" s="101"/>
      <c r="CU38" s="101"/>
      <c r="CV38" s="101"/>
      <c r="CW38" s="101"/>
      <c r="CX38" s="101"/>
      <c r="CY38" s="101"/>
      <c r="CZ38" s="101"/>
      <c r="DA38" s="101"/>
      <c r="DB38" s="101"/>
      <c r="DC38" s="101"/>
      <c r="DD38" s="101"/>
      <c r="DE38" s="101"/>
      <c r="DF38" s="101"/>
      <c r="DG38" s="101"/>
      <c r="DH38" s="101"/>
      <c r="DI38" s="101"/>
      <c r="DJ38" s="101"/>
      <c r="DK38" s="101"/>
      <c r="DL38" s="101"/>
      <c r="DM38" s="101"/>
      <c r="DN38" s="101"/>
      <c r="DO38" s="101"/>
      <c r="DP38" s="101"/>
      <c r="DQ38" s="101"/>
      <c r="DR38" s="101"/>
      <c r="DS38" s="101"/>
      <c r="DT38" s="101"/>
      <c r="DU38" s="101"/>
      <c r="DV38" s="101"/>
      <c r="DW38" s="101"/>
      <c r="DX38" s="101"/>
      <c r="DY38" s="101"/>
      <c r="DZ38" s="101"/>
      <c r="EA38" s="101"/>
      <c r="EB38" s="101"/>
      <c r="EC38" s="101"/>
      <c r="ED38" s="101"/>
      <c r="EE38" s="101"/>
      <c r="EF38" s="101"/>
      <c r="EG38" s="101"/>
      <c r="EH38" s="101" t="s">
        <v>242</v>
      </c>
      <c r="EI38" s="101"/>
      <c r="EJ38" s="101"/>
      <c r="EK38" s="101"/>
      <c r="EL38" s="101"/>
      <c r="EM38" s="101"/>
      <c r="EN38" s="101"/>
      <c r="EO38" s="101"/>
      <c r="EP38" s="101"/>
      <c r="EQ38" s="101"/>
      <c r="ER38" s="101"/>
      <c r="ES38" s="101"/>
      <c r="ET38" s="101"/>
      <c r="EU38" s="101"/>
      <c r="EV38" s="101"/>
      <c r="EW38" s="101"/>
      <c r="EX38" s="101"/>
      <c r="EY38" s="101"/>
      <c r="EZ38" s="101"/>
      <c r="FA38" s="101"/>
      <c r="FB38" s="101"/>
      <c r="FC38" s="101"/>
      <c r="FD38" s="109" t="s">
        <v>249</v>
      </c>
      <c r="FE38" s="109"/>
      <c r="FF38" s="109"/>
      <c r="FG38" s="103" t="s">
        <v>252</v>
      </c>
      <c r="FH38" s="103"/>
      <c r="FI38" s="103"/>
      <c r="FJ38" s="103"/>
      <c r="FK38" s="103"/>
      <c r="FL38" s="103"/>
      <c r="FM38" s="103"/>
      <c r="FN38" s="103"/>
      <c r="FO38" s="103"/>
      <c r="FP38" s="103"/>
      <c r="FQ38" s="103"/>
      <c r="FR38" s="103"/>
      <c r="FS38" s="103"/>
      <c r="FT38" s="103"/>
      <c r="FU38" s="103"/>
      <c r="FV38" s="103"/>
      <c r="FW38" s="103"/>
      <c r="FX38" s="103"/>
      <c r="FY38" s="103"/>
      <c r="FZ38" s="103"/>
      <c r="GA38" s="103"/>
      <c r="GB38" s="103"/>
      <c r="GC38" s="103"/>
      <c r="GD38" s="103"/>
      <c r="GE38" s="103"/>
      <c r="GF38" s="103"/>
      <c r="GG38" s="103"/>
      <c r="GH38" s="103"/>
      <c r="GI38" s="103"/>
      <c r="GJ38" s="103"/>
      <c r="GK38" s="103"/>
      <c r="GL38" s="103"/>
      <c r="GM38" s="103"/>
      <c r="GN38" s="103"/>
      <c r="GO38" s="103"/>
      <c r="GP38" s="103"/>
      <c r="GQ38" s="103"/>
      <c r="GR38" s="103"/>
      <c r="GS38" s="103"/>
      <c r="GT38" s="103"/>
      <c r="GU38" s="103"/>
      <c r="GV38" s="103"/>
      <c r="GW38" s="103"/>
      <c r="GX38" s="103"/>
      <c r="GY38" s="103"/>
      <c r="GZ38" s="103"/>
      <c r="HA38" s="103"/>
      <c r="HB38" s="103"/>
      <c r="HC38" s="103"/>
      <c r="HD38" s="103"/>
      <c r="HE38" s="103"/>
      <c r="HF38" s="103"/>
      <c r="HG38" s="103"/>
      <c r="HH38" s="103"/>
      <c r="HI38" s="103"/>
      <c r="HJ38" s="103"/>
      <c r="HK38" s="103"/>
      <c r="HL38" s="103"/>
      <c r="HM38" s="103"/>
      <c r="HN38" s="103"/>
      <c r="HO38" s="103"/>
      <c r="HP38" s="103"/>
      <c r="HQ38" s="103"/>
      <c r="HR38" s="103"/>
      <c r="HS38" s="103"/>
      <c r="HT38" s="103"/>
      <c r="HU38" s="103"/>
      <c r="HV38" s="103"/>
      <c r="HW38" s="103"/>
      <c r="HX38" s="103"/>
      <c r="HY38" s="103"/>
      <c r="HZ38" s="103"/>
      <c r="IA38" s="103"/>
      <c r="IB38" s="103"/>
      <c r="IC38" s="103"/>
      <c r="ID38" s="103"/>
      <c r="IE38" s="103"/>
      <c r="IF38" s="103"/>
      <c r="IG38" s="103"/>
      <c r="IH38" s="103"/>
      <c r="II38" s="103"/>
      <c r="IJ38" s="103"/>
      <c r="IK38" s="103"/>
      <c r="IL38" s="103"/>
      <c r="IM38" s="103"/>
      <c r="IN38" s="103"/>
      <c r="IO38" s="103"/>
      <c r="IP38" s="103"/>
      <c r="IQ38" s="103"/>
      <c r="IR38" s="103"/>
      <c r="IS38" s="103"/>
      <c r="IT38" s="103"/>
      <c r="IU38" s="103"/>
      <c r="IV38" s="103"/>
      <c r="IW38" s="103"/>
      <c r="IX38" s="103"/>
      <c r="IY38" s="103"/>
      <c r="IZ38" s="103"/>
      <c r="JA38" s="103"/>
      <c r="JB38" s="103"/>
      <c r="JC38" s="103"/>
      <c r="JD38" s="103"/>
      <c r="JE38" s="103"/>
      <c r="JF38" s="103"/>
      <c r="JG38" s="103"/>
      <c r="JH38" s="103"/>
      <c r="JI38" s="103"/>
      <c r="JJ38" s="103"/>
      <c r="JK38" s="103"/>
      <c r="JL38" s="103"/>
    </row>
    <row r="39" spans="1:272" s="2" customFormat="1" ht="15" customHeight="1">
      <c r="A39" s="118"/>
      <c r="B39" s="74"/>
      <c r="C39" s="74"/>
      <c r="D39" s="74"/>
      <c r="E39" s="74"/>
      <c r="F39" s="74"/>
      <c r="G39" s="74"/>
      <c r="H39" s="74"/>
      <c r="I39" s="74"/>
      <c r="J39" s="63"/>
      <c r="K39" s="126" t="str">
        <f>IF(OR($AO$12="",$AM$38&lt;&gt;""),"",$AO$12)</f>
        <v>令和</v>
      </c>
      <c r="L39" s="127"/>
      <c r="M39" s="127"/>
      <c r="N39" s="127"/>
      <c r="O39" s="127"/>
      <c r="P39" s="127"/>
      <c r="Q39" s="127"/>
      <c r="R39" s="127"/>
      <c r="S39" s="138" t="str">
        <f>IF($AM$38&lt;&gt;"","","年")</f>
        <v>年</v>
      </c>
      <c r="T39" s="138"/>
      <c r="U39" s="127"/>
      <c r="V39" s="127"/>
      <c r="W39" s="127"/>
      <c r="X39" s="138" t="str">
        <f>IF($AM$38&lt;&gt;"","","月")</f>
        <v>月</v>
      </c>
      <c r="Y39" s="138"/>
      <c r="Z39" s="141"/>
      <c r="AA39" s="141"/>
      <c r="AB39" s="141"/>
      <c r="AC39" s="141"/>
      <c r="AD39" s="141"/>
      <c r="AE39" s="141"/>
      <c r="AF39" s="141"/>
      <c r="AG39" s="134" t="str">
        <f>IF($AM$38&lt;&gt;"","","日まで")</f>
        <v>日まで</v>
      </c>
      <c r="AH39" s="134"/>
      <c r="AI39" s="134"/>
      <c r="AJ39" s="133"/>
      <c r="AK39" s="133"/>
      <c r="AL39" s="133"/>
      <c r="AM39" s="148"/>
      <c r="AN39" s="148"/>
      <c r="AO39" s="148"/>
      <c r="AP39" s="148"/>
      <c r="AQ39" s="133"/>
      <c r="AR39" s="133"/>
      <c r="AS39" s="133"/>
      <c r="AT39" s="133"/>
      <c r="AU39" s="278"/>
      <c r="AV39" s="279"/>
      <c r="AW39" s="279"/>
      <c r="AX39" s="279"/>
      <c r="AY39" s="280"/>
      <c r="AZ39" s="278"/>
      <c r="BA39" s="279"/>
      <c r="BB39" s="280"/>
      <c r="BC39" s="88" t="s">
        <v>49</v>
      </c>
      <c r="BD39" s="89"/>
      <c r="BE39" s="90"/>
      <c r="BF39" s="69" t="s">
        <v>117</v>
      </c>
      <c r="BG39" s="69"/>
      <c r="BH39" s="70" t="s">
        <v>82</v>
      </c>
      <c r="BI39" s="70"/>
      <c r="BJ39" s="94" t="s">
        <v>118</v>
      </c>
      <c r="BK39" s="94"/>
      <c r="BL39" s="94"/>
      <c r="BM39" s="94"/>
      <c r="BN39" s="94"/>
      <c r="BO39" s="94"/>
      <c r="BP39" s="94"/>
      <c r="BQ39" s="70" t="s">
        <v>82</v>
      </c>
      <c r="BR39" s="70"/>
      <c r="BS39" s="94" t="s">
        <v>120</v>
      </c>
      <c r="BT39" s="94"/>
      <c r="BU39" s="94"/>
      <c r="BV39" s="94"/>
      <c r="BW39" s="94"/>
      <c r="BX39" s="94"/>
      <c r="BY39" s="94"/>
      <c r="BZ39" s="94"/>
      <c r="CA39" s="137"/>
      <c r="CB39" s="102"/>
      <c r="CC39" s="102"/>
      <c r="CD39" s="102"/>
      <c r="CE39" s="102"/>
      <c r="CF39" s="102"/>
      <c r="CG39" s="102"/>
      <c r="CH39" s="102"/>
      <c r="CI39" s="102"/>
      <c r="CJ39" s="68" t="s">
        <v>168</v>
      </c>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101" t="s">
        <v>243</v>
      </c>
      <c r="EI39" s="101"/>
      <c r="EJ39" s="101"/>
      <c r="EK39" s="101"/>
      <c r="EL39" s="101"/>
      <c r="EM39" s="101"/>
      <c r="EN39" s="101"/>
      <c r="EO39" s="101"/>
      <c r="EP39" s="101"/>
      <c r="EQ39" s="101"/>
      <c r="ER39" s="101"/>
      <c r="ES39" s="101"/>
      <c r="ET39" s="101"/>
      <c r="EU39" s="101"/>
      <c r="EV39" s="101"/>
      <c r="EW39" s="101"/>
      <c r="EX39" s="101"/>
      <c r="EY39" s="101"/>
      <c r="EZ39" s="101"/>
      <c r="FA39" s="101"/>
      <c r="FB39" s="101"/>
      <c r="FC39" s="101"/>
      <c r="FD39" s="109" t="s">
        <v>249</v>
      </c>
      <c r="FE39" s="109"/>
      <c r="FF39" s="109"/>
      <c r="FG39" s="103" t="s">
        <v>253</v>
      </c>
      <c r="FH39" s="103"/>
      <c r="FI39" s="103"/>
      <c r="FJ39" s="103"/>
      <c r="FK39" s="103"/>
      <c r="FL39" s="103"/>
      <c r="FM39" s="103"/>
      <c r="FN39" s="103"/>
      <c r="FO39" s="103"/>
      <c r="FP39" s="103"/>
      <c r="FQ39" s="103"/>
      <c r="FR39" s="103"/>
      <c r="FS39" s="103"/>
      <c r="FT39" s="103"/>
      <c r="FU39" s="103"/>
      <c r="FV39" s="103"/>
      <c r="FW39" s="103"/>
      <c r="FX39" s="103"/>
      <c r="FY39" s="103"/>
      <c r="FZ39" s="103"/>
      <c r="GA39" s="103"/>
      <c r="GB39" s="103"/>
      <c r="GC39" s="103"/>
      <c r="GD39" s="103"/>
      <c r="GE39" s="103"/>
      <c r="GF39" s="103"/>
      <c r="GG39" s="103"/>
      <c r="GH39" s="103"/>
      <c r="GI39" s="103"/>
      <c r="GJ39" s="103"/>
      <c r="GK39" s="103"/>
      <c r="GL39" s="103"/>
      <c r="GM39" s="103"/>
      <c r="GN39" s="103"/>
      <c r="GO39" s="103"/>
      <c r="GP39" s="103"/>
      <c r="GQ39" s="103"/>
      <c r="GR39" s="103"/>
      <c r="GS39" s="103"/>
      <c r="GT39" s="103"/>
      <c r="GU39" s="103"/>
      <c r="GV39" s="103"/>
      <c r="GW39" s="103"/>
      <c r="GX39" s="103"/>
      <c r="GY39" s="103"/>
      <c r="GZ39" s="103"/>
      <c r="HA39" s="103"/>
      <c r="HB39" s="103"/>
      <c r="HC39" s="103"/>
      <c r="HD39" s="103"/>
      <c r="HE39" s="103"/>
      <c r="HF39" s="103"/>
      <c r="HG39" s="103"/>
      <c r="HH39" s="103"/>
      <c r="HI39" s="103"/>
      <c r="HJ39" s="103"/>
      <c r="HK39" s="103"/>
      <c r="HL39" s="103"/>
      <c r="HM39" s="103"/>
      <c r="HN39" s="103"/>
      <c r="HO39" s="103"/>
      <c r="HP39" s="103"/>
      <c r="HQ39" s="103"/>
      <c r="HR39" s="103"/>
      <c r="HS39" s="103"/>
      <c r="HT39" s="103"/>
      <c r="HU39" s="103"/>
      <c r="HV39" s="103"/>
      <c r="HW39" s="103"/>
      <c r="HX39" s="103"/>
      <c r="HY39" s="103"/>
      <c r="HZ39" s="103"/>
      <c r="IA39" s="103"/>
      <c r="IB39" s="103"/>
      <c r="IC39" s="103"/>
      <c r="ID39" s="103"/>
      <c r="IE39" s="103"/>
      <c r="IF39" s="103"/>
      <c r="IG39" s="103"/>
      <c r="IH39" s="103"/>
      <c r="II39" s="103"/>
      <c r="IJ39" s="103"/>
      <c r="IK39" s="103"/>
      <c r="IL39" s="103"/>
      <c r="IM39" s="103"/>
      <c r="IN39" s="103"/>
      <c r="IO39" s="103"/>
      <c r="IP39" s="103"/>
      <c r="IQ39" s="103"/>
      <c r="IR39" s="103"/>
      <c r="IS39" s="103"/>
      <c r="IT39" s="103"/>
      <c r="IU39" s="103"/>
      <c r="IV39" s="103"/>
      <c r="IW39" s="103"/>
      <c r="IX39" s="103"/>
      <c r="IY39" s="103"/>
      <c r="IZ39" s="103"/>
      <c r="JA39" s="103"/>
      <c r="JB39" s="103"/>
      <c r="JC39" s="103"/>
      <c r="JD39" s="103"/>
      <c r="JE39" s="103"/>
      <c r="JF39" s="103"/>
      <c r="JG39" s="103"/>
      <c r="JH39" s="103"/>
      <c r="JI39" s="103"/>
      <c r="JJ39" s="103"/>
      <c r="JK39" s="103"/>
      <c r="JL39" s="103"/>
    </row>
    <row r="40" spans="1:272" s="2" customFormat="1" ht="15" customHeight="1">
      <c r="A40" s="116"/>
      <c r="B40" s="287" t="s">
        <v>133</v>
      </c>
      <c r="C40" s="287"/>
      <c r="D40" s="287"/>
      <c r="E40" s="287"/>
      <c r="F40" s="287"/>
      <c r="G40" s="287"/>
      <c r="H40" s="287"/>
      <c r="I40" s="287"/>
      <c r="J40" s="61"/>
      <c r="K40" s="86"/>
      <c r="L40" s="132" t="s">
        <v>275</v>
      </c>
      <c r="M40" s="132"/>
      <c r="N40" s="132"/>
      <c r="O40" s="132"/>
      <c r="P40" s="132"/>
      <c r="Q40" s="132"/>
      <c r="R40" s="132"/>
      <c r="S40" s="132"/>
      <c r="T40" s="132"/>
      <c r="U40" s="132"/>
      <c r="V40" s="132"/>
      <c r="W40" s="132"/>
      <c r="X40" s="132"/>
      <c r="Y40" s="132"/>
      <c r="Z40" s="132"/>
      <c r="AA40" s="132"/>
      <c r="AB40" s="132"/>
      <c r="AC40" s="132"/>
      <c r="AD40" s="132"/>
      <c r="AE40" s="132"/>
      <c r="AF40" s="132"/>
      <c r="AG40" s="132"/>
      <c r="AH40" s="77" t="s">
        <v>314</v>
      </c>
      <c r="AI40" s="78"/>
      <c r="AJ40" s="78"/>
      <c r="AK40" s="78"/>
      <c r="AL40" s="78"/>
      <c r="AM40" s="78"/>
      <c r="AN40" s="78"/>
      <c r="AO40" s="78"/>
      <c r="AP40" s="78"/>
      <c r="AQ40" s="78"/>
      <c r="AR40" s="78"/>
      <c r="AS40" s="78"/>
      <c r="AT40" s="79"/>
      <c r="AU40" s="278"/>
      <c r="AV40" s="279"/>
      <c r="AW40" s="279"/>
      <c r="AX40" s="279"/>
      <c r="AY40" s="280"/>
      <c r="AZ40" s="278"/>
      <c r="BA40" s="279"/>
      <c r="BB40" s="280"/>
      <c r="BC40" s="91"/>
      <c r="BD40" s="92"/>
      <c r="BE40" s="93"/>
      <c r="BF40" s="140" t="s">
        <v>121</v>
      </c>
      <c r="BG40" s="140"/>
      <c r="BH40" s="140"/>
      <c r="BI40" s="140"/>
      <c r="BJ40" s="140"/>
      <c r="BK40" s="140"/>
      <c r="BL40" s="140"/>
      <c r="BM40" s="74" t="s">
        <v>82</v>
      </c>
      <c r="BN40" s="74"/>
      <c r="BO40" s="283" t="s">
        <v>122</v>
      </c>
      <c r="BP40" s="283"/>
      <c r="BQ40" s="283"/>
      <c r="BR40" s="283"/>
      <c r="BS40" s="283"/>
      <c r="BT40" s="283"/>
      <c r="BU40" s="140"/>
      <c r="BV40" s="140"/>
      <c r="BW40" s="140"/>
      <c r="BX40" s="140"/>
      <c r="BY40" s="140"/>
      <c r="BZ40" s="140"/>
      <c r="CA40" s="284"/>
      <c r="CB40" s="102"/>
      <c r="CC40" s="102"/>
      <c r="CD40" s="102"/>
      <c r="CE40" s="102"/>
      <c r="CF40" s="102"/>
      <c r="CG40" s="102"/>
      <c r="CH40" s="102"/>
      <c r="CI40" s="102"/>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101" t="s">
        <v>244</v>
      </c>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9" t="s">
        <v>249</v>
      </c>
      <c r="FE40" s="109"/>
      <c r="FF40" s="109"/>
      <c r="FG40" s="103" t="s">
        <v>254</v>
      </c>
      <c r="FH40" s="103"/>
      <c r="FI40" s="103"/>
      <c r="FJ40" s="103"/>
      <c r="FK40" s="103"/>
      <c r="FL40" s="103"/>
      <c r="FM40" s="103"/>
      <c r="FN40" s="103"/>
      <c r="FO40" s="103"/>
      <c r="FP40" s="103"/>
      <c r="FQ40" s="103"/>
      <c r="FR40" s="103"/>
      <c r="FS40" s="103"/>
      <c r="FT40" s="103"/>
      <c r="FU40" s="103"/>
      <c r="FV40" s="103"/>
      <c r="FW40" s="103"/>
      <c r="FX40" s="103"/>
      <c r="FY40" s="103"/>
      <c r="FZ40" s="103"/>
      <c r="GA40" s="103"/>
      <c r="GB40" s="103"/>
      <c r="GC40" s="103"/>
      <c r="GD40" s="103"/>
      <c r="GE40" s="103"/>
      <c r="GF40" s="103"/>
      <c r="GG40" s="103"/>
      <c r="GH40" s="103"/>
      <c r="GI40" s="103"/>
      <c r="GJ40" s="103"/>
      <c r="GK40" s="103"/>
      <c r="GL40" s="103"/>
      <c r="GM40" s="103"/>
      <c r="GN40" s="103"/>
      <c r="GO40" s="103"/>
      <c r="GP40" s="103"/>
      <c r="GQ40" s="103"/>
      <c r="GR40" s="103"/>
      <c r="GS40" s="103"/>
      <c r="GT40" s="103"/>
      <c r="GU40" s="103"/>
      <c r="GV40" s="103"/>
      <c r="GW40" s="103"/>
      <c r="GX40" s="103"/>
      <c r="GY40" s="103"/>
      <c r="GZ40" s="103"/>
      <c r="HA40" s="103"/>
      <c r="HB40" s="103"/>
      <c r="HC40" s="103"/>
      <c r="HD40" s="103"/>
      <c r="HE40" s="103"/>
      <c r="HF40" s="103"/>
      <c r="HG40" s="103"/>
      <c r="HH40" s="103"/>
      <c r="HI40" s="103"/>
      <c r="HJ40" s="103"/>
      <c r="HK40" s="103"/>
      <c r="HL40" s="103"/>
      <c r="HM40" s="103"/>
      <c r="HN40" s="103"/>
      <c r="HO40" s="103"/>
      <c r="HP40" s="103"/>
      <c r="HQ40" s="103"/>
      <c r="HR40" s="103"/>
      <c r="HS40" s="103"/>
      <c r="HT40" s="103"/>
      <c r="HU40" s="103"/>
      <c r="HV40" s="103"/>
      <c r="HW40" s="103"/>
      <c r="HX40" s="103"/>
      <c r="HY40" s="103"/>
      <c r="HZ40" s="103"/>
      <c r="IA40" s="103"/>
      <c r="IB40" s="103"/>
      <c r="IC40" s="103"/>
      <c r="ID40" s="103"/>
      <c r="IE40" s="103"/>
      <c r="IF40" s="103"/>
      <c r="IG40" s="103"/>
      <c r="IH40" s="103"/>
      <c r="II40" s="103"/>
      <c r="IJ40" s="103"/>
      <c r="IK40" s="103"/>
      <c r="IL40" s="103"/>
      <c r="IM40" s="103"/>
      <c r="IN40" s="103"/>
      <c r="IO40" s="103"/>
      <c r="IP40" s="103"/>
      <c r="IQ40" s="103"/>
      <c r="IR40" s="103"/>
      <c r="IS40" s="103"/>
      <c r="IT40" s="103"/>
      <c r="IU40" s="103"/>
      <c r="IV40" s="103"/>
      <c r="IW40" s="103"/>
      <c r="IX40" s="103"/>
      <c r="IY40" s="103"/>
      <c r="IZ40" s="103"/>
      <c r="JA40" s="103"/>
      <c r="JB40" s="103"/>
      <c r="JC40" s="103"/>
      <c r="JD40" s="103"/>
      <c r="JE40" s="103"/>
      <c r="JF40" s="103"/>
      <c r="JG40" s="103"/>
      <c r="JH40" s="103"/>
      <c r="JI40" s="103"/>
      <c r="JJ40" s="103"/>
      <c r="JK40" s="103"/>
      <c r="JL40" s="103"/>
    </row>
    <row r="41" spans="1:272" s="2" customFormat="1" ht="15" customHeight="1">
      <c r="A41" s="118"/>
      <c r="B41" s="288" t="s">
        <v>134</v>
      </c>
      <c r="C41" s="288"/>
      <c r="D41" s="288"/>
      <c r="E41" s="288"/>
      <c r="F41" s="288"/>
      <c r="G41" s="288"/>
      <c r="H41" s="288"/>
      <c r="I41" s="288"/>
      <c r="J41" s="63"/>
      <c r="K41" s="87"/>
      <c r="L41" s="134"/>
      <c r="M41" s="134"/>
      <c r="N41" s="134"/>
      <c r="O41" s="134"/>
      <c r="P41" s="134"/>
      <c r="Q41" s="134"/>
      <c r="R41" s="134"/>
      <c r="S41" s="134"/>
      <c r="T41" s="134"/>
      <c r="U41" s="134"/>
      <c r="V41" s="134"/>
      <c r="W41" s="134"/>
      <c r="X41" s="134"/>
      <c r="Y41" s="134"/>
      <c r="Z41" s="134"/>
      <c r="AA41" s="134"/>
      <c r="AB41" s="134"/>
      <c r="AC41" s="134"/>
      <c r="AD41" s="134"/>
      <c r="AE41" s="134"/>
      <c r="AF41" s="134"/>
      <c r="AG41" s="134"/>
      <c r="AH41" s="80"/>
      <c r="AI41" s="81"/>
      <c r="AJ41" s="81"/>
      <c r="AK41" s="81"/>
      <c r="AL41" s="81"/>
      <c r="AM41" s="81"/>
      <c r="AN41" s="81"/>
      <c r="AO41" s="81"/>
      <c r="AP41" s="81"/>
      <c r="AQ41" s="81"/>
      <c r="AR41" s="81"/>
      <c r="AS41" s="81"/>
      <c r="AT41" s="82"/>
      <c r="AU41" s="278"/>
      <c r="AV41" s="279"/>
      <c r="AW41" s="279"/>
      <c r="AX41" s="279"/>
      <c r="AY41" s="280"/>
      <c r="AZ41" s="278"/>
      <c r="BA41" s="279"/>
      <c r="BB41" s="280"/>
      <c r="BC41" s="88" t="s">
        <v>50</v>
      </c>
      <c r="BD41" s="89"/>
      <c r="BE41" s="90"/>
      <c r="BF41" s="69" t="s">
        <v>117</v>
      </c>
      <c r="BG41" s="69"/>
      <c r="BH41" s="70" t="s">
        <v>82</v>
      </c>
      <c r="BI41" s="70"/>
      <c r="BJ41" s="94" t="s">
        <v>118</v>
      </c>
      <c r="BK41" s="94"/>
      <c r="BL41" s="94"/>
      <c r="BM41" s="94"/>
      <c r="BN41" s="94"/>
      <c r="BO41" s="94"/>
      <c r="BP41" s="94"/>
      <c r="BQ41" s="70" t="s">
        <v>82</v>
      </c>
      <c r="BR41" s="70"/>
      <c r="BS41" s="94" t="s">
        <v>119</v>
      </c>
      <c r="BT41" s="94"/>
      <c r="BU41" s="94"/>
      <c r="BV41" s="94"/>
      <c r="BW41" s="94"/>
      <c r="BX41" s="94"/>
      <c r="BY41" s="94"/>
      <c r="BZ41" s="94"/>
      <c r="CA41" s="137"/>
      <c r="CB41" s="102"/>
      <c r="CC41" s="102"/>
      <c r="CD41" s="102"/>
      <c r="CE41" s="102"/>
      <c r="CF41" s="102"/>
      <c r="CG41" s="102"/>
      <c r="CH41" s="102"/>
      <c r="CI41" s="102"/>
      <c r="CJ41" s="68" t="s">
        <v>168</v>
      </c>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110" t="s">
        <v>245</v>
      </c>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05" t="s">
        <v>249</v>
      </c>
      <c r="FE41" s="105"/>
      <c r="FF41" s="105"/>
      <c r="FG41" s="104" t="s">
        <v>255</v>
      </c>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4"/>
      <c r="IP41" s="104"/>
      <c r="IQ41" s="104"/>
      <c r="IR41" s="104"/>
      <c r="IS41" s="104"/>
      <c r="IT41" s="104"/>
      <c r="IU41" s="104"/>
      <c r="IV41" s="104"/>
      <c r="IW41" s="104"/>
      <c r="IX41" s="104"/>
      <c r="IY41" s="104"/>
      <c r="IZ41" s="104"/>
      <c r="JA41" s="104"/>
      <c r="JB41" s="104"/>
      <c r="JC41" s="104"/>
      <c r="JD41" s="104"/>
      <c r="JE41" s="104"/>
      <c r="JF41" s="104"/>
      <c r="JG41" s="104"/>
      <c r="JH41" s="104"/>
      <c r="JI41" s="104"/>
      <c r="JJ41" s="104"/>
      <c r="JK41" s="104"/>
      <c r="JL41" s="104"/>
    </row>
    <row r="42" spans="1:272" s="2" customFormat="1" ht="15" customHeight="1">
      <c r="A42" s="116"/>
      <c r="B42" s="297" t="s">
        <v>156</v>
      </c>
      <c r="C42" s="297"/>
      <c r="D42" s="297"/>
      <c r="E42" s="297"/>
      <c r="F42" s="297"/>
      <c r="G42" s="297"/>
      <c r="H42" s="297"/>
      <c r="I42" s="297"/>
      <c r="J42" s="293"/>
      <c r="K42" s="268"/>
      <c r="L42" s="98"/>
      <c r="M42" s="98"/>
      <c r="N42" s="98"/>
      <c r="O42" s="98"/>
      <c r="P42" s="98"/>
      <c r="Q42" s="98"/>
      <c r="R42" s="98"/>
      <c r="S42" s="98"/>
      <c r="T42" s="98"/>
      <c r="U42" s="98"/>
      <c r="V42" s="98"/>
      <c r="W42" s="98"/>
      <c r="X42" s="98"/>
      <c r="Y42" s="98"/>
      <c r="Z42" s="98"/>
      <c r="AA42" s="98"/>
      <c r="AB42" s="98"/>
      <c r="AC42" s="98"/>
      <c r="AD42" s="98"/>
      <c r="AE42" s="98"/>
      <c r="AF42" s="98"/>
      <c r="AG42" s="144"/>
      <c r="AH42" s="80"/>
      <c r="AI42" s="81"/>
      <c r="AJ42" s="81"/>
      <c r="AK42" s="81"/>
      <c r="AL42" s="81"/>
      <c r="AM42" s="81"/>
      <c r="AN42" s="81"/>
      <c r="AO42" s="81"/>
      <c r="AP42" s="81"/>
      <c r="AQ42" s="81"/>
      <c r="AR42" s="81"/>
      <c r="AS42" s="81"/>
      <c r="AT42" s="82"/>
      <c r="AU42" s="278"/>
      <c r="AV42" s="279"/>
      <c r="AW42" s="279"/>
      <c r="AX42" s="279"/>
      <c r="AY42" s="280"/>
      <c r="AZ42" s="278"/>
      <c r="BA42" s="279"/>
      <c r="BB42" s="280"/>
      <c r="BC42" s="91"/>
      <c r="BD42" s="92"/>
      <c r="BE42" s="93"/>
      <c r="BF42" s="285" t="s">
        <v>123</v>
      </c>
      <c r="BG42" s="140"/>
      <c r="BH42" s="140"/>
      <c r="BI42" s="140"/>
      <c r="BJ42" s="140"/>
      <c r="BK42" s="140"/>
      <c r="BL42" s="140"/>
      <c r="BM42" s="140"/>
      <c r="BN42" s="140"/>
      <c r="BO42" s="140"/>
      <c r="BP42" s="140"/>
      <c r="BQ42" s="140"/>
      <c r="BR42" s="140"/>
      <c r="BS42" s="140"/>
      <c r="BT42" s="140"/>
      <c r="BU42" s="140"/>
      <c r="BV42" s="140"/>
      <c r="BW42" s="140"/>
      <c r="BX42" s="140"/>
      <c r="BY42" s="140"/>
      <c r="BZ42" s="140"/>
      <c r="CA42" s="284"/>
      <c r="CB42" s="102"/>
      <c r="CC42" s="102"/>
      <c r="CD42" s="102"/>
      <c r="CE42" s="102"/>
      <c r="CF42" s="102"/>
      <c r="CG42" s="102"/>
      <c r="CH42" s="102"/>
      <c r="CI42" s="102"/>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110" t="s">
        <v>246</v>
      </c>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05" t="s">
        <v>249</v>
      </c>
      <c r="FE42" s="105"/>
      <c r="FF42" s="105"/>
      <c r="FG42" s="104" t="s">
        <v>256</v>
      </c>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4"/>
      <c r="IP42" s="104"/>
      <c r="IQ42" s="104"/>
      <c r="IR42" s="104"/>
      <c r="IS42" s="104"/>
      <c r="IT42" s="104"/>
      <c r="IU42" s="104"/>
      <c r="IV42" s="104"/>
      <c r="IW42" s="104"/>
      <c r="IX42" s="104"/>
      <c r="IY42" s="104"/>
      <c r="IZ42" s="104"/>
      <c r="JA42" s="104"/>
      <c r="JB42" s="104"/>
      <c r="JC42" s="104"/>
      <c r="JD42" s="104"/>
      <c r="JE42" s="104"/>
      <c r="JF42" s="104"/>
      <c r="JG42" s="104"/>
      <c r="JH42" s="104"/>
      <c r="JI42" s="104"/>
      <c r="JJ42" s="104"/>
      <c r="JK42" s="104"/>
      <c r="JL42" s="104"/>
    </row>
    <row r="43" spans="1:272" s="2" customFormat="1" ht="15" customHeight="1">
      <c r="A43" s="117"/>
      <c r="B43" s="298"/>
      <c r="C43" s="298"/>
      <c r="D43" s="298"/>
      <c r="E43" s="298"/>
      <c r="F43" s="298"/>
      <c r="G43" s="298"/>
      <c r="H43" s="298"/>
      <c r="I43" s="298"/>
      <c r="J43" s="294"/>
      <c r="K43" s="269"/>
      <c r="L43" s="99"/>
      <c r="M43" s="99"/>
      <c r="N43" s="99"/>
      <c r="O43" s="99"/>
      <c r="P43" s="99"/>
      <c r="Q43" s="99"/>
      <c r="R43" s="99"/>
      <c r="S43" s="99"/>
      <c r="T43" s="99"/>
      <c r="U43" s="99"/>
      <c r="V43" s="99"/>
      <c r="W43" s="99"/>
      <c r="X43" s="99"/>
      <c r="Y43" s="99"/>
      <c r="Z43" s="99"/>
      <c r="AA43" s="99"/>
      <c r="AB43" s="99"/>
      <c r="AC43" s="99"/>
      <c r="AD43" s="99"/>
      <c r="AE43" s="99"/>
      <c r="AF43" s="99"/>
      <c r="AG43" s="145"/>
      <c r="AH43" s="80"/>
      <c r="AI43" s="81"/>
      <c r="AJ43" s="81"/>
      <c r="AK43" s="81"/>
      <c r="AL43" s="81"/>
      <c r="AM43" s="81"/>
      <c r="AN43" s="81"/>
      <c r="AO43" s="81"/>
      <c r="AP43" s="81"/>
      <c r="AQ43" s="81"/>
      <c r="AR43" s="81"/>
      <c r="AS43" s="81"/>
      <c r="AT43" s="82"/>
      <c r="AU43" s="278"/>
      <c r="AV43" s="279"/>
      <c r="AW43" s="279"/>
      <c r="AX43" s="279"/>
      <c r="AY43" s="280"/>
      <c r="AZ43" s="278"/>
      <c r="BA43" s="279"/>
      <c r="BB43" s="280"/>
      <c r="BC43" s="71" t="s">
        <v>127</v>
      </c>
      <c r="BD43" s="72"/>
      <c r="BE43" s="72"/>
      <c r="BF43" s="72"/>
      <c r="BG43" s="72"/>
      <c r="BH43" s="72"/>
      <c r="BI43" s="72"/>
      <c r="BJ43" s="72"/>
      <c r="BK43" s="72"/>
      <c r="BL43" s="72"/>
      <c r="BM43" s="72"/>
      <c r="BN43" s="72"/>
      <c r="BO43" s="72"/>
      <c r="BP43" s="72"/>
      <c r="BQ43" s="72"/>
      <c r="BR43" s="72"/>
      <c r="BS43" s="72"/>
      <c r="BT43" s="267"/>
      <c r="BU43" s="267"/>
      <c r="BV43" s="267"/>
      <c r="BW43" s="267"/>
      <c r="BX43" s="300" t="s">
        <v>115</v>
      </c>
      <c r="BY43" s="300"/>
      <c r="BZ43" s="300"/>
      <c r="CA43" s="301"/>
      <c r="CB43" s="102"/>
      <c r="CC43" s="102"/>
      <c r="CD43" s="102"/>
      <c r="CE43" s="102"/>
      <c r="CF43" s="102"/>
      <c r="CG43" s="102"/>
      <c r="CH43" s="102"/>
      <c r="CI43" s="102"/>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110" t="s">
        <v>247</v>
      </c>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05" t="s">
        <v>249</v>
      </c>
      <c r="FE43" s="105"/>
      <c r="FF43" s="105"/>
      <c r="FG43" s="104" t="s">
        <v>257</v>
      </c>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4"/>
      <c r="IP43" s="104"/>
      <c r="IQ43" s="104"/>
      <c r="IR43" s="104"/>
      <c r="IS43" s="104"/>
      <c r="IT43" s="104"/>
      <c r="IU43" s="104"/>
      <c r="IV43" s="104"/>
      <c r="IW43" s="104"/>
      <c r="IX43" s="104"/>
      <c r="IY43" s="104"/>
      <c r="IZ43" s="104"/>
      <c r="JA43" s="104"/>
      <c r="JB43" s="104"/>
      <c r="JC43" s="104"/>
      <c r="JD43" s="104"/>
      <c r="JE43" s="104"/>
      <c r="JF43" s="104"/>
      <c r="JG43" s="104"/>
      <c r="JH43" s="104"/>
      <c r="JI43" s="104"/>
      <c r="JJ43" s="104"/>
      <c r="JK43" s="104"/>
      <c r="JL43" s="104"/>
    </row>
    <row r="44" spans="1:272" s="2" customFormat="1" ht="15" customHeight="1">
      <c r="A44" s="118"/>
      <c r="B44" s="304"/>
      <c r="C44" s="304"/>
      <c r="D44" s="304"/>
      <c r="E44" s="304"/>
      <c r="F44" s="304"/>
      <c r="G44" s="304"/>
      <c r="H44" s="304"/>
      <c r="I44" s="304"/>
      <c r="J44" s="299"/>
      <c r="K44" s="270"/>
      <c r="L44" s="100"/>
      <c r="M44" s="100"/>
      <c r="N44" s="100"/>
      <c r="O44" s="100"/>
      <c r="P44" s="100"/>
      <c r="Q44" s="100"/>
      <c r="R44" s="100"/>
      <c r="S44" s="100"/>
      <c r="T44" s="100"/>
      <c r="U44" s="100"/>
      <c r="V44" s="100"/>
      <c r="W44" s="100"/>
      <c r="X44" s="100"/>
      <c r="Y44" s="100"/>
      <c r="Z44" s="100"/>
      <c r="AA44" s="100"/>
      <c r="AB44" s="100"/>
      <c r="AC44" s="100"/>
      <c r="AD44" s="100"/>
      <c r="AE44" s="100"/>
      <c r="AF44" s="100"/>
      <c r="AG44" s="146"/>
      <c r="AH44" s="83"/>
      <c r="AI44" s="84"/>
      <c r="AJ44" s="84"/>
      <c r="AK44" s="84"/>
      <c r="AL44" s="84"/>
      <c r="AM44" s="84"/>
      <c r="AN44" s="84"/>
      <c r="AO44" s="84"/>
      <c r="AP44" s="84"/>
      <c r="AQ44" s="84"/>
      <c r="AR44" s="84"/>
      <c r="AS44" s="84"/>
      <c r="AT44" s="85"/>
      <c r="AU44" s="91"/>
      <c r="AV44" s="92"/>
      <c r="AW44" s="92"/>
      <c r="AX44" s="92"/>
      <c r="AY44" s="93"/>
      <c r="AZ44" s="91"/>
      <c r="BA44" s="92"/>
      <c r="BB44" s="93"/>
      <c r="BC44" s="302" t="s">
        <v>128</v>
      </c>
      <c r="BD44" s="302"/>
      <c r="BE44" s="302"/>
      <c r="BF44" s="302"/>
      <c r="BG44" s="302"/>
      <c r="BH44" s="302"/>
      <c r="BI44" s="302"/>
      <c r="BJ44" s="302"/>
      <c r="BK44" s="302"/>
      <c r="BL44" s="302"/>
      <c r="BM44" s="302"/>
      <c r="BN44" s="302"/>
      <c r="BO44" s="302"/>
      <c r="BP44" s="302"/>
      <c r="BQ44" s="302"/>
      <c r="BR44" s="302"/>
      <c r="BS44" s="302"/>
      <c r="BT44" s="302"/>
      <c r="BU44" s="302"/>
      <c r="BV44" s="302"/>
      <c r="BW44" s="302"/>
      <c r="BX44" s="302"/>
      <c r="BY44" s="302"/>
      <c r="BZ44" s="302"/>
      <c r="CA44" s="303"/>
      <c r="CB44" s="102"/>
      <c r="CC44" s="102"/>
      <c r="CD44" s="102"/>
      <c r="CE44" s="102"/>
      <c r="CF44" s="102"/>
      <c r="CG44" s="102"/>
      <c r="CH44" s="102"/>
      <c r="CI44" s="102"/>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266" t="s">
        <v>248</v>
      </c>
      <c r="EI44" s="266"/>
      <c r="EJ44" s="266"/>
      <c r="EK44" s="266"/>
      <c r="EL44" s="266"/>
      <c r="EM44" s="266"/>
      <c r="EN44" s="266"/>
      <c r="EO44" s="266"/>
      <c r="EP44" s="266"/>
      <c r="EQ44" s="266"/>
      <c r="ER44" s="266"/>
      <c r="ES44" s="266"/>
      <c r="ET44" s="266"/>
      <c r="EU44" s="266"/>
      <c r="EV44" s="266"/>
      <c r="EW44" s="266"/>
      <c r="EX44" s="266"/>
      <c r="EY44" s="266"/>
      <c r="EZ44" s="266"/>
      <c r="FA44" s="266"/>
      <c r="FB44" s="266"/>
      <c r="FC44" s="266"/>
      <c r="FD44" s="105" t="s">
        <v>249</v>
      </c>
      <c r="FE44" s="105"/>
      <c r="FF44" s="105"/>
      <c r="FG44" s="104" t="s">
        <v>258</v>
      </c>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4"/>
      <c r="IP44" s="104"/>
      <c r="IQ44" s="104"/>
      <c r="IR44" s="104"/>
      <c r="IS44" s="104"/>
      <c r="IT44" s="104"/>
      <c r="IU44" s="104"/>
      <c r="IV44" s="104"/>
      <c r="IW44" s="104"/>
      <c r="IX44" s="104"/>
      <c r="IY44" s="104"/>
      <c r="IZ44" s="104"/>
      <c r="JA44" s="104"/>
      <c r="JB44" s="104"/>
      <c r="JC44" s="104"/>
      <c r="JD44" s="104"/>
      <c r="JE44" s="104"/>
      <c r="JF44" s="104"/>
      <c r="JG44" s="104"/>
      <c r="JH44" s="104"/>
      <c r="JI44" s="104"/>
      <c r="JJ44" s="104"/>
      <c r="JK44" s="104"/>
      <c r="JL44" s="104"/>
    </row>
    <row r="45" spans="1:272" s="14" customFormat="1" ht="15" customHeight="1">
      <c r="A45" s="290"/>
      <c r="B45" s="297" t="s">
        <v>135</v>
      </c>
      <c r="C45" s="297"/>
      <c r="D45" s="297"/>
      <c r="E45" s="297"/>
      <c r="F45" s="297"/>
      <c r="G45" s="297"/>
      <c r="H45" s="297"/>
      <c r="I45" s="297"/>
      <c r="J45" s="293"/>
      <c r="K45" s="144"/>
      <c r="L45" s="275" t="s">
        <v>136</v>
      </c>
      <c r="M45" s="275"/>
      <c r="N45" s="275"/>
      <c r="O45" s="275"/>
      <c r="P45" s="275"/>
      <c r="Q45" s="275"/>
      <c r="R45" s="275"/>
      <c r="S45" s="275"/>
      <c r="T45" s="275"/>
      <c r="U45" s="275"/>
      <c r="V45" s="275"/>
      <c r="W45" s="275"/>
      <c r="X45" s="275"/>
      <c r="Y45" s="275"/>
      <c r="Z45" s="275"/>
      <c r="AA45" s="275"/>
      <c r="AB45" s="275"/>
      <c r="AC45" s="275" t="s">
        <v>38</v>
      </c>
      <c r="AD45" s="275"/>
      <c r="AE45" s="275" t="s">
        <v>137</v>
      </c>
      <c r="AF45" s="275"/>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t="s">
        <v>38</v>
      </c>
      <c r="BE45" s="275"/>
      <c r="BF45" s="275" t="s">
        <v>154</v>
      </c>
      <c r="BG45" s="275"/>
      <c r="BH45" s="275"/>
      <c r="BI45" s="275"/>
      <c r="BJ45" s="275"/>
      <c r="BK45" s="275"/>
      <c r="BL45" s="275"/>
      <c r="BM45" s="275"/>
      <c r="BN45" s="275"/>
      <c r="BO45" s="275"/>
      <c r="BP45" s="275"/>
      <c r="BQ45" s="275"/>
      <c r="BR45" s="275"/>
      <c r="BS45" s="275"/>
      <c r="BT45" s="275"/>
      <c r="BU45" s="275" t="s">
        <v>38</v>
      </c>
      <c r="BV45" s="275"/>
      <c r="BW45" s="275"/>
      <c r="BX45" s="275"/>
      <c r="BY45" s="275"/>
      <c r="BZ45" s="275"/>
      <c r="CA45" s="305"/>
      <c r="CB45" s="102"/>
      <c r="CC45" s="102"/>
      <c r="CD45" s="102"/>
      <c r="CE45" s="102"/>
      <c r="CF45" s="102"/>
      <c r="CG45" s="102"/>
      <c r="CH45" s="102"/>
      <c r="CI45" s="102"/>
      <c r="CJ45" s="101"/>
      <c r="CK45" s="101"/>
      <c r="CL45" s="101"/>
      <c r="CM45" s="101"/>
      <c r="CN45" s="101"/>
      <c r="CO45" s="101"/>
      <c r="CP45" s="101"/>
      <c r="CQ45" s="101"/>
      <c r="CR45" s="101"/>
      <c r="CS45" s="101"/>
      <c r="CT45" s="101"/>
      <c r="CU45" s="101"/>
      <c r="CV45" s="101"/>
      <c r="CW45" s="101"/>
      <c r="CX45" s="101"/>
      <c r="CY45" s="101"/>
      <c r="CZ45" s="101"/>
      <c r="DA45" s="101"/>
      <c r="DB45" s="101"/>
      <c r="DC45" s="101"/>
      <c r="DD45" s="108" t="s">
        <v>169</v>
      </c>
      <c r="DE45" s="108"/>
      <c r="DF45" s="108"/>
      <c r="DG45" s="108"/>
      <c r="DH45" s="108"/>
      <c r="DI45" s="108"/>
      <c r="DJ45" s="108"/>
      <c r="DK45" s="108"/>
      <c r="DL45" s="108"/>
      <c r="DM45" s="108"/>
      <c r="DN45" s="108"/>
      <c r="DO45" s="108"/>
      <c r="DP45" s="108"/>
      <c r="DQ45" s="108"/>
      <c r="DR45" s="108"/>
      <c r="DS45" s="108"/>
      <c r="DT45" s="108"/>
      <c r="DU45" s="108"/>
      <c r="DV45" s="108"/>
      <c r="DW45" s="108"/>
      <c r="DX45" s="108"/>
      <c r="DY45" s="108"/>
      <c r="DZ45" s="108"/>
      <c r="EA45" s="108"/>
      <c r="EB45" s="108"/>
      <c r="EC45" s="108"/>
      <c r="ED45" s="108"/>
      <c r="EE45" s="108"/>
      <c r="EF45" s="108"/>
      <c r="EG45" s="108"/>
      <c r="EH45" s="108"/>
      <c r="EI45" s="108"/>
      <c r="EJ45" s="108"/>
      <c r="EK45" s="108"/>
      <c r="EL45" s="108"/>
      <c r="EM45" s="108"/>
      <c r="EN45" s="108"/>
      <c r="EO45" s="108"/>
      <c r="EP45" s="108"/>
      <c r="EQ45" s="108"/>
      <c r="ER45" s="108"/>
      <c r="ES45" s="108"/>
      <c r="ET45" s="108"/>
      <c r="EU45" s="108"/>
      <c r="EV45" s="108"/>
    </row>
    <row r="46" spans="1:272" s="14" customFormat="1" ht="15" customHeight="1">
      <c r="A46" s="291"/>
      <c r="B46" s="298"/>
      <c r="C46" s="298"/>
      <c r="D46" s="298"/>
      <c r="E46" s="298"/>
      <c r="F46" s="298"/>
      <c r="G46" s="298"/>
      <c r="H46" s="298"/>
      <c r="I46" s="298"/>
      <c r="J46" s="294"/>
      <c r="K46" s="145"/>
      <c r="L46" s="243" t="s">
        <v>349</v>
      </c>
      <c r="M46" s="243"/>
      <c r="N46" s="243"/>
      <c r="O46" s="243"/>
      <c r="P46" s="243"/>
      <c r="Q46" s="243"/>
      <c r="R46" s="243"/>
      <c r="S46" s="243"/>
      <c r="T46" s="243"/>
      <c r="U46" s="243"/>
      <c r="V46" s="243"/>
      <c r="W46" s="243"/>
      <c r="X46" s="243"/>
      <c r="Y46" s="243"/>
      <c r="Z46" s="243"/>
      <c r="AA46" s="243"/>
      <c r="AB46" s="243"/>
      <c r="AC46" s="243"/>
      <c r="AD46" s="243"/>
      <c r="AE46" s="243"/>
      <c r="AF46" s="243"/>
      <c r="AG46" s="243"/>
      <c r="AH46" s="243"/>
      <c r="AI46" s="243"/>
      <c r="AJ46" s="243"/>
      <c r="AK46" s="243"/>
      <c r="AL46" s="243"/>
      <c r="AM46" s="243"/>
      <c r="AN46" s="149" t="s">
        <v>38</v>
      </c>
      <c r="AO46" s="149"/>
      <c r="AP46" s="149" t="s">
        <v>138</v>
      </c>
      <c r="AQ46" s="149"/>
      <c r="AR46" s="149"/>
      <c r="AS46" s="149"/>
      <c r="AT46" s="149"/>
      <c r="AU46" s="149"/>
      <c r="AV46" s="149" t="s">
        <v>38</v>
      </c>
      <c r="AW46" s="149"/>
      <c r="AX46" s="149" t="s">
        <v>139</v>
      </c>
      <c r="AY46" s="149"/>
      <c r="AZ46" s="149"/>
      <c r="BA46" s="149"/>
      <c r="BB46" s="149"/>
      <c r="BC46" s="149"/>
      <c r="BD46" s="149" t="s">
        <v>38</v>
      </c>
      <c r="BE46" s="149"/>
      <c r="BF46" s="149" t="s">
        <v>140</v>
      </c>
      <c r="BG46" s="149"/>
      <c r="BH46" s="149"/>
      <c r="BI46" s="149"/>
      <c r="BJ46" s="149"/>
      <c r="BK46" s="149"/>
      <c r="BL46" s="149" t="s">
        <v>38</v>
      </c>
      <c r="BM46" s="149"/>
      <c r="BN46" s="149" t="s">
        <v>101</v>
      </c>
      <c r="BO46" s="149"/>
      <c r="BP46" s="149"/>
      <c r="BQ46" s="149"/>
      <c r="BR46" s="149"/>
      <c r="BS46" s="149"/>
      <c r="BT46" s="149" t="s">
        <v>38</v>
      </c>
      <c r="BU46" s="149"/>
      <c r="BV46" s="306"/>
      <c r="BW46" s="306"/>
      <c r="BX46" s="306"/>
      <c r="BY46" s="306"/>
      <c r="BZ46" s="306"/>
      <c r="CA46" s="307"/>
      <c r="CB46" s="102"/>
      <c r="CC46" s="102"/>
      <c r="CD46" s="102"/>
      <c r="CE46" s="102"/>
      <c r="CF46" s="102"/>
      <c r="CG46" s="102"/>
      <c r="CH46" s="102"/>
      <c r="CI46" s="102"/>
      <c r="CJ46" s="101"/>
      <c r="CK46" s="101"/>
      <c r="CL46" s="101"/>
      <c r="CM46" s="101"/>
      <c r="CN46" s="101"/>
      <c r="CO46" s="101"/>
      <c r="CP46" s="101"/>
      <c r="CQ46" s="101"/>
      <c r="CR46" s="101"/>
      <c r="CS46" s="101"/>
      <c r="CT46" s="101"/>
      <c r="CU46" s="101"/>
      <c r="CV46" s="101"/>
      <c r="CW46" s="101"/>
      <c r="CX46" s="101"/>
      <c r="CY46" s="101"/>
      <c r="CZ46" s="101"/>
      <c r="DA46" s="101"/>
      <c r="DB46" s="101"/>
      <c r="DC46" s="101"/>
      <c r="DD46" s="108"/>
      <c r="DE46" s="108"/>
      <c r="DF46" s="108"/>
      <c r="DG46" s="108"/>
      <c r="DH46" s="108"/>
      <c r="DI46" s="108"/>
      <c r="DJ46" s="108"/>
      <c r="DK46" s="108"/>
      <c r="DL46" s="108"/>
      <c r="DM46" s="108"/>
      <c r="DN46" s="108"/>
      <c r="DO46" s="108"/>
      <c r="DP46" s="108"/>
      <c r="DQ46" s="108"/>
      <c r="DR46" s="108"/>
      <c r="DS46" s="108"/>
      <c r="DT46" s="108"/>
      <c r="DU46" s="108"/>
      <c r="DV46" s="108"/>
      <c r="DW46" s="108"/>
      <c r="DX46" s="108"/>
      <c r="DY46" s="108"/>
      <c r="DZ46" s="108"/>
      <c r="EA46" s="108"/>
      <c r="EB46" s="108"/>
      <c r="EC46" s="108"/>
      <c r="ED46" s="108"/>
      <c r="EE46" s="108"/>
      <c r="EF46" s="108"/>
      <c r="EG46" s="108"/>
      <c r="EH46" s="108"/>
      <c r="EI46" s="108"/>
      <c r="EJ46" s="108"/>
      <c r="EK46" s="108"/>
      <c r="EL46" s="108"/>
      <c r="EM46" s="108"/>
      <c r="EN46" s="108"/>
      <c r="EO46" s="108"/>
      <c r="EP46" s="108"/>
      <c r="EQ46" s="108"/>
      <c r="ER46" s="108"/>
      <c r="ES46" s="108"/>
      <c r="ET46" s="108"/>
      <c r="EU46" s="108"/>
      <c r="EV46" s="108"/>
    </row>
    <row r="47" spans="1:272" s="14" customFormat="1" ht="15" customHeight="1">
      <c r="A47" s="292"/>
      <c r="B47" s="230"/>
      <c r="C47" s="230"/>
      <c r="D47" s="230"/>
      <c r="E47" s="230"/>
      <c r="F47" s="230"/>
      <c r="G47" s="230"/>
      <c r="H47" s="230"/>
      <c r="I47" s="230"/>
      <c r="J47" s="295"/>
      <c r="K47" s="296"/>
      <c r="L47" s="252" t="s">
        <v>102</v>
      </c>
      <c r="M47" s="252"/>
      <c r="N47" s="252"/>
      <c r="O47" s="252"/>
      <c r="P47" s="252"/>
      <c r="Q47" s="252"/>
      <c r="R47" s="252"/>
      <c r="S47" s="149" t="s">
        <v>38</v>
      </c>
      <c r="T47" s="149"/>
      <c r="U47" s="252" t="s">
        <v>103</v>
      </c>
      <c r="V47" s="252"/>
      <c r="W47" s="252"/>
      <c r="X47" s="252"/>
      <c r="Y47" s="252"/>
      <c r="Z47" s="252"/>
      <c r="AA47" s="252"/>
      <c r="AB47" s="252"/>
      <c r="AC47" s="252"/>
      <c r="AD47" s="149" t="s">
        <v>38</v>
      </c>
      <c r="AE47" s="149"/>
      <c r="AF47" s="252" t="s">
        <v>141</v>
      </c>
      <c r="AG47" s="252"/>
      <c r="AH47" s="252"/>
      <c r="AI47" s="252"/>
      <c r="AJ47" s="252"/>
      <c r="AK47" s="252"/>
      <c r="AL47" s="252"/>
      <c r="AM47" s="252"/>
      <c r="AN47" s="252"/>
      <c r="AO47" s="252"/>
      <c r="AP47" s="252"/>
      <c r="AQ47" s="252"/>
      <c r="AR47" s="252"/>
      <c r="AS47" s="252"/>
      <c r="AT47" s="252"/>
      <c r="AU47" s="252"/>
      <c r="AV47" s="252"/>
      <c r="AW47" s="252"/>
      <c r="AX47" s="252"/>
      <c r="AY47" s="252"/>
      <c r="AZ47" s="252"/>
      <c r="BA47" s="149" t="s">
        <v>38</v>
      </c>
      <c r="BB47" s="149"/>
      <c r="BC47" s="271" t="s">
        <v>333</v>
      </c>
      <c r="BD47" s="271"/>
      <c r="BE47" s="271"/>
      <c r="BF47" s="271" t="s">
        <v>336</v>
      </c>
      <c r="BG47" s="271"/>
      <c r="BH47" s="271"/>
      <c r="BI47" s="276"/>
      <c r="BJ47" s="276"/>
      <c r="BK47" s="276"/>
      <c r="BL47" s="276"/>
      <c r="BM47" s="276"/>
      <c r="BN47" s="276"/>
      <c r="BO47" s="276"/>
      <c r="BP47" s="276"/>
      <c r="BQ47" s="276"/>
      <c r="BR47" s="276"/>
      <c r="BS47" s="276"/>
      <c r="BT47" s="276"/>
      <c r="BU47" s="276"/>
      <c r="BV47" s="276"/>
      <c r="BW47" s="276"/>
      <c r="BX47" s="276"/>
      <c r="BY47" s="271" t="s">
        <v>337</v>
      </c>
      <c r="BZ47" s="271"/>
      <c r="CA47" s="272"/>
      <c r="CB47" s="102"/>
      <c r="CC47" s="102"/>
      <c r="CD47" s="102"/>
      <c r="CE47" s="102"/>
      <c r="CF47" s="102"/>
      <c r="CG47" s="102"/>
      <c r="CH47" s="102"/>
      <c r="CI47" s="102"/>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row>
    <row r="48" spans="1:272" s="14" customFormat="1" ht="15" customHeight="1">
      <c r="A48" s="253" t="s">
        <v>5</v>
      </c>
      <c r="B48" s="253"/>
      <c r="C48" s="253"/>
      <c r="D48" s="253"/>
      <c r="E48" s="253"/>
      <c r="F48" s="253"/>
      <c r="G48" s="253"/>
      <c r="H48" s="253"/>
      <c r="I48" s="253"/>
      <c r="J48" s="253"/>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c r="AP48" s="254"/>
      <c r="AQ48" s="254"/>
      <c r="AR48" s="254"/>
      <c r="AS48" s="254"/>
      <c r="AT48" s="254"/>
      <c r="AU48" s="254"/>
      <c r="AV48" s="254"/>
      <c r="AW48" s="254"/>
      <c r="AX48" s="254"/>
      <c r="AY48" s="254"/>
      <c r="AZ48" s="254"/>
      <c r="BA48" s="254"/>
      <c r="BB48" s="254"/>
      <c r="BC48" s="254"/>
      <c r="BD48" s="254"/>
      <c r="BE48" s="254"/>
      <c r="BF48" s="254"/>
      <c r="BG48" s="254"/>
      <c r="BH48" s="254"/>
      <c r="BI48" s="254"/>
      <c r="BJ48" s="254"/>
      <c r="BK48" s="254"/>
      <c r="BL48" s="254"/>
      <c r="BM48" s="254"/>
      <c r="BN48" s="254"/>
      <c r="BO48" s="254"/>
      <c r="BP48" s="254"/>
      <c r="BQ48" s="254"/>
      <c r="BR48" s="254"/>
      <c r="BS48" s="254"/>
      <c r="BT48" s="254"/>
      <c r="BU48" s="254"/>
      <c r="BV48" s="254"/>
      <c r="BW48" s="254"/>
      <c r="BX48" s="254"/>
      <c r="BY48" s="254"/>
      <c r="BZ48" s="254"/>
      <c r="CA48" s="254"/>
      <c r="CB48" s="102"/>
      <c r="CC48" s="102"/>
      <c r="CD48" s="102"/>
      <c r="CE48" s="102"/>
      <c r="CF48" s="102"/>
      <c r="CG48" s="102"/>
      <c r="CH48" s="102"/>
      <c r="CI48" s="102"/>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2"/>
      <c r="EX48" s="2"/>
      <c r="EY48" s="2"/>
      <c r="EZ48" s="2"/>
      <c r="FA48" s="2"/>
      <c r="GJ48" s="2"/>
      <c r="GK48" s="2"/>
      <c r="GL48" s="2"/>
      <c r="GM48" s="2"/>
      <c r="GN48" s="2"/>
      <c r="GO48" s="2"/>
      <c r="GP48" s="2"/>
      <c r="GQ48" s="2"/>
      <c r="GR48" s="2"/>
      <c r="GS48" s="2"/>
      <c r="GT48" s="2"/>
    </row>
    <row r="49" spans="1:226" s="13" customFormat="1" ht="13.5" customHeight="1">
      <c r="A49" s="251"/>
      <c r="B49" s="246" t="s">
        <v>8</v>
      </c>
      <c r="C49" s="246"/>
      <c r="D49" s="246"/>
      <c r="E49" s="265" t="s">
        <v>43</v>
      </c>
      <c r="F49" s="265"/>
      <c r="G49" s="265"/>
      <c r="H49" s="265"/>
      <c r="I49" s="265"/>
      <c r="J49" s="265"/>
      <c r="K49" s="265"/>
      <c r="L49" s="265"/>
      <c r="M49" s="265"/>
      <c r="N49" s="265"/>
      <c r="O49" s="273" t="s">
        <v>38</v>
      </c>
      <c r="P49" s="273"/>
      <c r="Q49" s="245" t="s">
        <v>44</v>
      </c>
      <c r="R49" s="245"/>
      <c r="S49" s="245"/>
      <c r="T49" s="245"/>
      <c r="U49" s="245"/>
      <c r="V49" s="245"/>
      <c r="W49" s="245"/>
      <c r="X49" s="245"/>
      <c r="Y49" s="245"/>
      <c r="Z49" s="245"/>
      <c r="AA49" s="274" t="s">
        <v>39</v>
      </c>
      <c r="AB49" s="274"/>
      <c r="AC49" s="274"/>
      <c r="AD49" s="274"/>
      <c r="AE49" s="245" t="s">
        <v>46</v>
      </c>
      <c r="AF49" s="245"/>
      <c r="AG49" s="245"/>
      <c r="AH49" s="245"/>
      <c r="AI49" s="245"/>
      <c r="AJ49" s="245"/>
      <c r="AK49" s="245"/>
      <c r="AL49" s="245"/>
      <c r="AM49" s="245"/>
      <c r="AN49" s="245"/>
      <c r="AO49" s="245"/>
      <c r="AP49" s="243" t="s">
        <v>157</v>
      </c>
      <c r="AQ49" s="243"/>
      <c r="AR49" s="243"/>
      <c r="AS49" s="243"/>
      <c r="AT49" s="243"/>
      <c r="AU49" s="243"/>
      <c r="AV49" s="243"/>
      <c r="AW49" s="243"/>
      <c r="AX49" s="243"/>
      <c r="AY49" s="243"/>
      <c r="AZ49" s="243"/>
      <c r="BA49" s="243"/>
      <c r="BB49" s="243"/>
      <c r="BC49" s="243"/>
      <c r="BD49" s="243"/>
      <c r="BE49" s="243"/>
      <c r="BF49" s="243"/>
      <c r="BG49" s="243"/>
      <c r="BH49" s="243"/>
      <c r="BI49" s="243"/>
      <c r="BJ49" s="243"/>
      <c r="BK49" s="243"/>
      <c r="BL49" s="243"/>
      <c r="BM49" s="243"/>
      <c r="BN49" s="243"/>
      <c r="BO49" s="243"/>
      <c r="BP49" s="243"/>
      <c r="BQ49" s="243"/>
      <c r="BR49" s="243"/>
      <c r="BS49" s="243"/>
      <c r="BT49" s="243"/>
      <c r="BU49" s="243"/>
      <c r="BV49" s="243"/>
      <c r="BW49" s="243"/>
      <c r="BX49" s="243"/>
      <c r="BY49" s="243"/>
      <c r="BZ49" s="243"/>
      <c r="CA49" s="243"/>
      <c r="CB49" s="102"/>
      <c r="CC49" s="102"/>
      <c r="CD49" s="102"/>
      <c r="CE49" s="102"/>
      <c r="CF49" s="102"/>
      <c r="CG49" s="102"/>
      <c r="CH49" s="102"/>
      <c r="CI49" s="102"/>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2"/>
      <c r="HR49" s="14"/>
    </row>
    <row r="50" spans="1:226" s="13" customFormat="1" ht="13.5" customHeight="1">
      <c r="A50" s="251"/>
      <c r="B50" s="246"/>
      <c r="C50" s="246"/>
      <c r="D50" s="246"/>
      <c r="E50" s="248" t="s">
        <v>48</v>
      </c>
      <c r="F50" s="248"/>
      <c r="G50" s="248"/>
      <c r="H50" s="248"/>
      <c r="I50" s="248"/>
      <c r="J50" s="248"/>
      <c r="K50" s="248"/>
      <c r="L50" s="248"/>
      <c r="M50" s="248"/>
      <c r="N50" s="248"/>
      <c r="O50" s="273"/>
      <c r="P50" s="273"/>
      <c r="Q50" s="250" t="s">
        <v>45</v>
      </c>
      <c r="R50" s="250"/>
      <c r="S50" s="250"/>
      <c r="T50" s="250"/>
      <c r="U50" s="250"/>
      <c r="V50" s="250"/>
      <c r="W50" s="250"/>
      <c r="X50" s="250"/>
      <c r="Y50" s="250"/>
      <c r="Z50" s="250"/>
      <c r="AA50" s="274"/>
      <c r="AB50" s="274"/>
      <c r="AC50" s="274"/>
      <c r="AD50" s="274"/>
      <c r="AE50" s="250" t="s">
        <v>47</v>
      </c>
      <c r="AF50" s="250"/>
      <c r="AG50" s="250"/>
      <c r="AH50" s="250"/>
      <c r="AI50" s="250"/>
      <c r="AJ50" s="250"/>
      <c r="AK50" s="250"/>
      <c r="AL50" s="250"/>
      <c r="AM50" s="250"/>
      <c r="AN50" s="250"/>
      <c r="AO50" s="250"/>
      <c r="AP50" s="243"/>
      <c r="AQ50" s="243"/>
      <c r="AR50" s="243"/>
      <c r="AS50" s="243"/>
      <c r="AT50" s="243"/>
      <c r="AU50" s="243"/>
      <c r="AV50" s="243"/>
      <c r="AW50" s="243"/>
      <c r="AX50" s="243"/>
      <c r="AY50" s="243"/>
      <c r="AZ50" s="243"/>
      <c r="BA50" s="243"/>
      <c r="BB50" s="243"/>
      <c r="BC50" s="243"/>
      <c r="BD50" s="243"/>
      <c r="BE50" s="243"/>
      <c r="BF50" s="243"/>
      <c r="BG50" s="243"/>
      <c r="BH50" s="243"/>
      <c r="BI50" s="243"/>
      <c r="BJ50" s="243"/>
      <c r="BK50" s="243"/>
      <c r="BL50" s="243"/>
      <c r="BM50" s="243"/>
      <c r="BN50" s="243"/>
      <c r="BO50" s="243"/>
      <c r="BP50" s="243"/>
      <c r="BQ50" s="243"/>
      <c r="BR50" s="243"/>
      <c r="BS50" s="243"/>
      <c r="BT50" s="243"/>
      <c r="BU50" s="243"/>
      <c r="BV50" s="243"/>
      <c r="BW50" s="243"/>
      <c r="BX50" s="243"/>
      <c r="BY50" s="243"/>
      <c r="BZ50" s="243"/>
      <c r="CA50" s="243"/>
      <c r="CB50" s="102"/>
      <c r="CC50" s="102"/>
      <c r="CD50" s="102"/>
      <c r="CE50" s="102"/>
      <c r="CF50" s="102"/>
      <c r="CG50" s="102"/>
      <c r="CH50" s="102"/>
      <c r="CI50" s="102"/>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19"/>
      <c r="GV50" s="19"/>
      <c r="GW50" s="19"/>
      <c r="GX50" s="19"/>
      <c r="GY50" s="19"/>
      <c r="GZ50" s="19"/>
      <c r="HA50" s="19"/>
    </row>
    <row r="51" spans="1:226" s="13" customFormat="1" ht="13.5" customHeight="1">
      <c r="A51" s="251"/>
      <c r="B51" s="246" t="s">
        <v>9</v>
      </c>
      <c r="C51" s="246"/>
      <c r="D51" s="246"/>
      <c r="E51" s="255" t="s">
        <v>25</v>
      </c>
      <c r="F51" s="256"/>
      <c r="G51" s="257"/>
      <c r="H51" s="255" t="s">
        <v>26</v>
      </c>
      <c r="I51" s="256"/>
      <c r="J51" s="261"/>
      <c r="K51" s="263" t="s">
        <v>27</v>
      </c>
      <c r="L51" s="256"/>
      <c r="M51" s="261"/>
      <c r="N51" s="263" t="s">
        <v>28</v>
      </c>
      <c r="O51" s="256"/>
      <c r="P51" s="257"/>
      <c r="Q51" s="249" t="s">
        <v>278</v>
      </c>
      <c r="R51" s="149"/>
      <c r="S51" s="149"/>
      <c r="T51" s="149"/>
      <c r="U51" s="149"/>
      <c r="V51" s="149"/>
      <c r="W51" s="149"/>
      <c r="X51" s="149"/>
      <c r="Y51" s="149"/>
      <c r="Z51" s="149"/>
      <c r="AA51" s="149"/>
      <c r="AB51" s="149"/>
      <c r="AC51" s="149"/>
      <c r="AD51" s="149"/>
      <c r="AE51" s="149"/>
      <c r="AF51" s="149"/>
      <c r="AG51" s="149"/>
      <c r="AH51" s="149"/>
      <c r="AI51" s="149"/>
      <c r="AJ51" s="149"/>
      <c r="AK51" s="149"/>
      <c r="AL51" s="149"/>
      <c r="AM51" s="149"/>
      <c r="AN51" s="149"/>
      <c r="AO51" s="149"/>
      <c r="AP51" s="149"/>
      <c r="AQ51" s="149"/>
      <c r="AR51" s="149"/>
      <c r="AS51" s="149"/>
      <c r="AT51" s="149"/>
      <c r="AU51" s="149"/>
      <c r="AV51" s="149"/>
      <c r="AW51" s="149"/>
      <c r="AX51" s="149"/>
      <c r="AY51" s="149"/>
      <c r="AZ51" s="149"/>
      <c r="BA51" s="149"/>
      <c r="BB51" s="149"/>
      <c r="BC51" s="149"/>
      <c r="BD51" s="149"/>
      <c r="BE51" s="149"/>
      <c r="BF51" s="149"/>
      <c r="BG51" s="149"/>
      <c r="BH51" s="149"/>
      <c r="BI51" s="149"/>
      <c r="BJ51" s="149"/>
      <c r="BK51" s="149"/>
      <c r="BL51" s="149"/>
      <c r="BM51" s="149"/>
      <c r="BN51" s="149"/>
      <c r="BO51" s="149"/>
      <c r="BP51" s="149"/>
      <c r="BQ51" s="149"/>
      <c r="BR51" s="149"/>
      <c r="BS51" s="149"/>
      <c r="BT51" s="149"/>
      <c r="BU51" s="149"/>
      <c r="BV51" s="149"/>
      <c r="BW51" s="149"/>
      <c r="BX51" s="149"/>
      <c r="BY51" s="149"/>
      <c r="BZ51" s="149"/>
      <c r="CA51" s="149"/>
      <c r="CB51" s="102"/>
      <c r="CC51" s="102"/>
      <c r="CD51" s="102"/>
      <c r="CE51" s="102"/>
      <c r="CF51" s="102"/>
      <c r="CG51" s="102"/>
      <c r="CH51" s="102"/>
      <c r="CI51" s="102"/>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c r="EW51" s="14"/>
      <c r="EX51" s="14"/>
      <c r="EY51" s="14"/>
      <c r="EZ51" s="14"/>
      <c r="FA51" s="14"/>
      <c r="FB51" s="14"/>
      <c r="FC51" s="14"/>
      <c r="FD51" s="14"/>
      <c r="FE51" s="14"/>
      <c r="FF51" s="14"/>
      <c r="FG51" s="14"/>
      <c r="FH51" s="14"/>
      <c r="FI51" s="14"/>
      <c r="FJ51" s="14"/>
      <c r="FK51" s="14"/>
      <c r="FL51" s="14"/>
      <c r="FM51" s="14"/>
      <c r="FN51" s="14"/>
      <c r="FO51" s="14"/>
      <c r="FP51" s="14"/>
      <c r="FQ51" s="14"/>
      <c r="FR51" s="14"/>
      <c r="FS51" s="14"/>
      <c r="FT51" s="14"/>
      <c r="FU51" s="14"/>
      <c r="FV51" s="14"/>
      <c r="FW51" s="14"/>
      <c r="FX51" s="14"/>
      <c r="FY51" s="14"/>
      <c r="FZ51" s="14"/>
      <c r="GA51" s="14"/>
      <c r="GB51" s="14"/>
      <c r="GC51" s="14"/>
      <c r="GD51" s="14"/>
      <c r="GE51" s="14"/>
      <c r="GF51" s="14"/>
      <c r="GG51" s="14"/>
      <c r="GH51" s="14"/>
      <c r="GI51" s="14"/>
      <c r="GJ51" s="14"/>
      <c r="GK51" s="14"/>
      <c r="GL51" s="14"/>
      <c r="GM51" s="14"/>
      <c r="GN51" s="14"/>
      <c r="GO51" s="14"/>
      <c r="GP51" s="14"/>
      <c r="GQ51" s="14"/>
      <c r="GR51" s="14"/>
      <c r="GS51" s="14"/>
      <c r="GT51" s="14"/>
    </row>
    <row r="52" spans="1:226" s="13" customFormat="1" ht="13.5" customHeight="1">
      <c r="A52" s="251"/>
      <c r="B52" s="246"/>
      <c r="C52" s="246"/>
      <c r="D52" s="246"/>
      <c r="E52" s="258"/>
      <c r="F52" s="259"/>
      <c r="G52" s="260"/>
      <c r="H52" s="258"/>
      <c r="I52" s="259"/>
      <c r="J52" s="262"/>
      <c r="K52" s="264"/>
      <c r="L52" s="259"/>
      <c r="M52" s="262"/>
      <c r="N52" s="264"/>
      <c r="O52" s="259"/>
      <c r="P52" s="260"/>
      <c r="Q52" s="249"/>
      <c r="R52" s="149"/>
      <c r="S52" s="149"/>
      <c r="T52" s="149"/>
      <c r="U52" s="149"/>
      <c r="V52" s="149"/>
      <c r="W52" s="149"/>
      <c r="X52" s="149"/>
      <c r="Y52" s="149"/>
      <c r="Z52" s="149"/>
      <c r="AA52" s="149"/>
      <c r="AB52" s="149"/>
      <c r="AC52" s="149"/>
      <c r="AD52" s="149"/>
      <c r="AE52" s="149"/>
      <c r="AF52" s="149"/>
      <c r="AG52" s="149"/>
      <c r="AH52" s="149"/>
      <c r="AI52" s="149"/>
      <c r="AJ52" s="149"/>
      <c r="AK52" s="149"/>
      <c r="AL52" s="149"/>
      <c r="AM52" s="149"/>
      <c r="AN52" s="149"/>
      <c r="AO52" s="149"/>
      <c r="AP52" s="149"/>
      <c r="AQ52" s="149"/>
      <c r="AR52" s="149"/>
      <c r="AS52" s="149"/>
      <c r="AT52" s="149"/>
      <c r="AU52" s="149"/>
      <c r="AV52" s="149"/>
      <c r="AW52" s="149"/>
      <c r="AX52" s="149"/>
      <c r="AY52" s="149"/>
      <c r="AZ52" s="149"/>
      <c r="BA52" s="149"/>
      <c r="BB52" s="149"/>
      <c r="BC52" s="149"/>
      <c r="BD52" s="149"/>
      <c r="BE52" s="149"/>
      <c r="BF52" s="149"/>
      <c r="BG52" s="149"/>
      <c r="BH52" s="149"/>
      <c r="BI52" s="149"/>
      <c r="BJ52" s="149"/>
      <c r="BK52" s="149"/>
      <c r="BL52" s="149"/>
      <c r="BM52" s="149"/>
      <c r="BN52" s="149"/>
      <c r="BO52" s="149"/>
      <c r="BP52" s="149"/>
      <c r="BQ52" s="149"/>
      <c r="BR52" s="149"/>
      <c r="BS52" s="149"/>
      <c r="BT52" s="149"/>
      <c r="BU52" s="149"/>
      <c r="BV52" s="149"/>
      <c r="BW52" s="149"/>
      <c r="BX52" s="149"/>
      <c r="BY52" s="149"/>
      <c r="BZ52" s="149"/>
      <c r="CA52" s="149"/>
      <c r="CB52" s="102"/>
      <c r="CC52" s="102"/>
      <c r="CD52" s="102"/>
      <c r="CE52" s="102"/>
      <c r="CF52" s="102"/>
      <c r="CG52" s="102"/>
      <c r="CH52" s="102"/>
      <c r="CI52" s="102"/>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14"/>
      <c r="EX52" s="14"/>
      <c r="EY52" s="14"/>
      <c r="EZ52" s="14"/>
      <c r="FA52" s="14"/>
      <c r="FB52" s="14"/>
      <c r="FC52" s="14"/>
      <c r="FD52" s="14"/>
      <c r="FE52" s="14"/>
      <c r="FF52" s="14"/>
      <c r="FG52" s="14"/>
      <c r="FH52" s="14"/>
      <c r="FI52" s="14"/>
      <c r="FJ52" s="14"/>
      <c r="FK52" s="14"/>
      <c r="FL52" s="14"/>
      <c r="FM52" s="14"/>
      <c r="FN52" s="14"/>
      <c r="FO52" s="14"/>
      <c r="FP52" s="14"/>
      <c r="FQ52" s="14"/>
      <c r="FR52" s="14"/>
      <c r="FS52" s="14"/>
      <c r="FT52" s="14"/>
      <c r="FU52" s="14"/>
      <c r="FV52" s="14"/>
      <c r="FW52" s="14"/>
      <c r="FX52" s="14"/>
      <c r="FY52" s="14"/>
      <c r="FZ52" s="14"/>
      <c r="GA52" s="14"/>
      <c r="GB52" s="14"/>
      <c r="GC52" s="14"/>
      <c r="GD52" s="14"/>
      <c r="GE52" s="14"/>
      <c r="GF52" s="14"/>
      <c r="GG52" s="14"/>
      <c r="GH52" s="14"/>
      <c r="GI52" s="14"/>
      <c r="GJ52" s="14"/>
      <c r="GK52" s="14"/>
      <c r="GL52" s="14"/>
      <c r="GM52" s="14"/>
      <c r="GN52" s="14"/>
      <c r="GO52" s="14"/>
      <c r="GP52" s="14"/>
      <c r="GQ52" s="14"/>
      <c r="GR52" s="14"/>
      <c r="GS52" s="14"/>
      <c r="GT52" s="14"/>
    </row>
    <row r="53" spans="1:226" s="13" customFormat="1" ht="13.5" customHeight="1">
      <c r="A53" s="251"/>
      <c r="B53" s="20"/>
      <c r="C53" s="244" t="s">
        <v>279</v>
      </c>
      <c r="D53" s="244"/>
      <c r="E53" s="244"/>
      <c r="F53" s="244"/>
      <c r="G53" s="244"/>
      <c r="H53" s="244"/>
      <c r="I53" s="244"/>
      <c r="J53" s="244"/>
      <c r="K53" s="244"/>
      <c r="L53" s="244"/>
      <c r="M53" s="244"/>
      <c r="N53" s="244"/>
      <c r="O53" s="244"/>
      <c r="P53" s="244"/>
      <c r="Q53" s="244"/>
      <c r="R53" s="244"/>
      <c r="S53" s="244"/>
      <c r="T53" s="244"/>
      <c r="U53" s="244"/>
      <c r="V53" s="244"/>
      <c r="W53" s="244"/>
      <c r="X53" s="244"/>
      <c r="Y53" s="244"/>
      <c r="Z53" s="244"/>
      <c r="AA53" s="244"/>
      <c r="AB53" s="244"/>
      <c r="AC53" s="244"/>
      <c r="AD53" s="244"/>
      <c r="AE53" s="244"/>
      <c r="AF53" s="244"/>
      <c r="AG53" s="244"/>
      <c r="AH53" s="244"/>
      <c r="AI53" s="244"/>
      <c r="AJ53" s="244"/>
      <c r="AK53" s="244"/>
      <c r="AL53" s="244"/>
      <c r="AM53" s="244"/>
      <c r="AN53" s="244"/>
      <c r="AO53" s="244"/>
      <c r="AP53" s="244"/>
      <c r="AQ53" s="244"/>
      <c r="AR53" s="244"/>
      <c r="AS53" s="244"/>
      <c r="AT53" s="244"/>
      <c r="AU53" s="244"/>
      <c r="AV53" s="244"/>
      <c r="AW53" s="244"/>
      <c r="AX53" s="244"/>
      <c r="AY53" s="244"/>
      <c r="AZ53" s="244"/>
      <c r="BA53" s="244"/>
      <c r="BB53" s="244"/>
      <c r="BC53" s="244"/>
      <c r="BD53" s="244"/>
      <c r="BE53" s="244"/>
      <c r="BF53" s="244"/>
      <c r="BG53" s="244"/>
      <c r="BH53" s="244"/>
      <c r="BI53" s="244"/>
      <c r="BJ53" s="244"/>
      <c r="BK53" s="244"/>
      <c r="BL53" s="244"/>
      <c r="BM53" s="244"/>
      <c r="BN53" s="244"/>
      <c r="BO53" s="244"/>
      <c r="BP53" s="244"/>
      <c r="BQ53" s="244"/>
      <c r="BR53" s="244"/>
      <c r="BS53" s="244"/>
      <c r="BT53" s="244"/>
      <c r="BU53" s="244"/>
      <c r="BV53" s="244"/>
      <c r="BW53" s="244"/>
      <c r="BX53" s="244"/>
      <c r="BY53" s="244"/>
      <c r="BZ53" s="244"/>
      <c r="CA53" s="244"/>
      <c r="CB53" s="102"/>
      <c r="CC53" s="102"/>
      <c r="CD53" s="102"/>
      <c r="CE53" s="102"/>
      <c r="CF53" s="102"/>
      <c r="CG53" s="102"/>
      <c r="CH53" s="102"/>
      <c r="CI53" s="102"/>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row>
    <row r="54" spans="1:226" ht="13.5" customHeight="1">
      <c r="A54" s="251"/>
      <c r="B54" s="246" t="s">
        <v>10</v>
      </c>
      <c r="C54" s="246"/>
      <c r="D54" s="246"/>
      <c r="E54" s="243" t="s">
        <v>277</v>
      </c>
      <c r="F54" s="243"/>
      <c r="G54" s="243"/>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3"/>
      <c r="AP54" s="243"/>
      <c r="AQ54" s="243"/>
      <c r="AR54" s="243"/>
      <c r="AS54" s="243"/>
      <c r="AT54" s="243"/>
      <c r="AU54" s="243"/>
      <c r="AV54" s="243"/>
      <c r="AW54" s="243"/>
      <c r="AX54" s="243"/>
      <c r="AY54" s="243"/>
      <c r="AZ54" s="243"/>
      <c r="BA54" s="243"/>
      <c r="BB54" s="243"/>
      <c r="BC54" s="243"/>
      <c r="BD54" s="243"/>
      <c r="BE54" s="243"/>
      <c r="BF54" s="243"/>
      <c r="BG54" s="243"/>
      <c r="BH54" s="243"/>
      <c r="BI54" s="243"/>
      <c r="BJ54" s="243"/>
      <c r="BK54" s="243"/>
      <c r="BL54" s="243"/>
      <c r="BM54" s="243"/>
      <c r="BN54" s="243"/>
      <c r="BO54" s="243"/>
      <c r="BP54" s="243"/>
      <c r="BQ54" s="243"/>
      <c r="BR54" s="243"/>
      <c r="BS54" s="243"/>
      <c r="BT54" s="243"/>
      <c r="BU54" s="243"/>
      <c r="BV54" s="243"/>
      <c r="BW54" s="243"/>
      <c r="BX54" s="243"/>
      <c r="BY54" s="243"/>
      <c r="BZ54" s="243"/>
      <c r="CA54" s="243"/>
      <c r="CB54" s="102"/>
      <c r="CC54" s="102"/>
      <c r="CD54" s="102"/>
      <c r="CE54" s="102"/>
      <c r="CF54" s="102"/>
      <c r="CG54" s="102"/>
      <c r="CH54" s="102"/>
      <c r="CI54" s="102"/>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row>
    <row r="55" spans="1:226" ht="13.5" customHeight="1">
      <c r="A55" s="251"/>
      <c r="B55" s="19"/>
      <c r="C55" s="243" t="s">
        <v>276</v>
      </c>
      <c r="D55" s="243"/>
      <c r="E55" s="243"/>
      <c r="F55" s="243"/>
      <c r="G55" s="243"/>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3"/>
      <c r="AN55" s="243"/>
      <c r="AO55" s="243"/>
      <c r="AP55" s="243"/>
      <c r="AQ55" s="243"/>
      <c r="AR55" s="243"/>
      <c r="AS55" s="243"/>
      <c r="AT55" s="243"/>
      <c r="AU55" s="243"/>
      <c r="AV55" s="243"/>
      <c r="AW55" s="243"/>
      <c r="AX55" s="243"/>
      <c r="AY55" s="243"/>
      <c r="AZ55" s="243"/>
      <c r="BA55" s="243"/>
      <c r="BB55" s="243"/>
      <c r="BC55" s="243"/>
      <c r="BD55" s="243"/>
      <c r="BE55" s="243"/>
      <c r="BF55" s="243"/>
      <c r="BG55" s="243"/>
      <c r="BH55" s="243"/>
      <c r="BI55" s="243"/>
      <c r="BJ55" s="243"/>
      <c r="BK55" s="243"/>
      <c r="BL55" s="243"/>
      <c r="BM55" s="243"/>
      <c r="BN55" s="243"/>
      <c r="BO55" s="243"/>
      <c r="BP55" s="243"/>
      <c r="BQ55" s="243"/>
      <c r="BR55" s="243"/>
      <c r="BS55" s="243"/>
      <c r="BT55" s="243"/>
      <c r="BU55" s="243"/>
      <c r="BV55" s="243"/>
      <c r="BW55" s="243"/>
      <c r="BX55" s="243"/>
      <c r="BY55" s="243"/>
      <c r="BZ55" s="243"/>
      <c r="CA55" s="243"/>
      <c r="CB55" s="102"/>
      <c r="CC55" s="102"/>
      <c r="CD55" s="102"/>
      <c r="CE55" s="102"/>
      <c r="CF55" s="102"/>
      <c r="CG55" s="102"/>
      <c r="CH55" s="102"/>
      <c r="CI55" s="102"/>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row>
    <row r="56" spans="1:226" ht="13.5" customHeight="1">
      <c r="A56" s="23"/>
      <c r="B56" s="246" t="s">
        <v>11</v>
      </c>
      <c r="C56" s="246"/>
      <c r="D56" s="246"/>
      <c r="E56" s="243" t="s">
        <v>159</v>
      </c>
      <c r="F56" s="243"/>
      <c r="G56" s="243"/>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3"/>
      <c r="AN56" s="243"/>
      <c r="AO56" s="243"/>
      <c r="AP56" s="243"/>
      <c r="AQ56" s="243"/>
      <c r="AR56" s="243"/>
      <c r="AS56" s="243"/>
      <c r="AT56" s="243"/>
      <c r="AU56" s="243"/>
      <c r="AV56" s="243"/>
      <c r="AW56" s="243"/>
      <c r="AX56" s="243"/>
      <c r="AY56" s="243"/>
      <c r="AZ56" s="243"/>
      <c r="BA56" s="243"/>
      <c r="BB56" s="243"/>
      <c r="BC56" s="243"/>
      <c r="BD56" s="243"/>
      <c r="BE56" s="243"/>
      <c r="BF56" s="243"/>
      <c r="BG56" s="243"/>
      <c r="BH56" s="243"/>
      <c r="BI56" s="243"/>
      <c r="BJ56" s="243"/>
      <c r="BK56" s="243"/>
      <c r="BL56" s="243"/>
      <c r="BM56" s="243"/>
      <c r="BN56" s="243"/>
      <c r="BO56" s="243"/>
      <c r="BP56" s="243"/>
      <c r="BQ56" s="243"/>
      <c r="BR56" s="243"/>
      <c r="BS56" s="243"/>
      <c r="BT56" s="243"/>
      <c r="BU56" s="243"/>
      <c r="BV56" s="243"/>
      <c r="BW56" s="243"/>
      <c r="BX56" s="243"/>
      <c r="BY56" s="243"/>
      <c r="BZ56" s="243"/>
      <c r="CA56" s="243"/>
      <c r="CB56" s="102"/>
      <c r="CC56" s="102"/>
      <c r="CD56" s="102"/>
      <c r="CE56" s="102"/>
      <c r="CF56" s="102"/>
      <c r="CG56" s="102"/>
      <c r="CH56" s="102"/>
      <c r="CI56" s="102"/>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row>
    <row r="57" spans="1:226" ht="13.5" customHeight="1">
      <c r="A57" s="251"/>
      <c r="B57" s="246" t="s">
        <v>20</v>
      </c>
      <c r="C57" s="246"/>
      <c r="D57" s="246"/>
      <c r="E57" s="243" t="s">
        <v>315</v>
      </c>
      <c r="F57" s="243"/>
      <c r="G57" s="243"/>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3"/>
      <c r="AN57" s="243"/>
      <c r="AO57" s="243"/>
      <c r="AP57" s="243"/>
      <c r="AQ57" s="243"/>
      <c r="AR57" s="243"/>
      <c r="AS57" s="243"/>
      <c r="AT57" s="243"/>
      <c r="AU57" s="243"/>
      <c r="AV57" s="243"/>
      <c r="AW57" s="243"/>
      <c r="AX57" s="243"/>
      <c r="AY57" s="243"/>
      <c r="AZ57" s="243"/>
      <c r="BA57" s="243"/>
      <c r="BB57" s="243"/>
      <c r="BC57" s="243"/>
      <c r="BD57" s="243"/>
      <c r="BE57" s="243"/>
      <c r="BF57" s="243"/>
      <c r="BG57" s="243"/>
      <c r="BH57" s="243"/>
      <c r="BI57" s="243"/>
      <c r="BJ57" s="243"/>
      <c r="BK57" s="243"/>
      <c r="BL57" s="243"/>
      <c r="BM57" s="243"/>
      <c r="BN57" s="243"/>
      <c r="BO57" s="243"/>
      <c r="BP57" s="243"/>
      <c r="BQ57" s="243"/>
      <c r="BR57" s="243"/>
      <c r="BS57" s="243"/>
      <c r="BT57" s="243"/>
      <c r="BU57" s="243"/>
      <c r="BV57" s="243"/>
      <c r="BW57" s="243"/>
      <c r="BX57" s="243"/>
      <c r="BY57" s="243"/>
      <c r="BZ57" s="243"/>
      <c r="CA57" s="243"/>
      <c r="CB57" s="102"/>
      <c r="CC57" s="102"/>
      <c r="CD57" s="102"/>
      <c r="CE57" s="102"/>
      <c r="CF57" s="102"/>
      <c r="CG57" s="102"/>
      <c r="CH57" s="102"/>
      <c r="CI57" s="102"/>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c r="ES57" s="67"/>
      <c r="ET57" s="67"/>
      <c r="EU57" s="67"/>
      <c r="EV57" s="67"/>
    </row>
    <row r="58" spans="1:226" ht="13.5" customHeight="1">
      <c r="A58" s="251"/>
      <c r="B58" s="21"/>
      <c r="C58" s="243" t="s">
        <v>316</v>
      </c>
      <c r="D58" s="243"/>
      <c r="E58" s="243"/>
      <c r="F58" s="243"/>
      <c r="G58" s="243"/>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3"/>
      <c r="AN58" s="243"/>
      <c r="AO58" s="243"/>
      <c r="AP58" s="243"/>
      <c r="AQ58" s="243"/>
      <c r="AR58" s="243"/>
      <c r="AS58" s="243"/>
      <c r="AT58" s="243"/>
      <c r="AU58" s="243"/>
      <c r="AV58" s="243"/>
      <c r="AW58" s="243"/>
      <c r="AX58" s="243"/>
      <c r="AY58" s="243"/>
      <c r="AZ58" s="243"/>
      <c r="BA58" s="243"/>
      <c r="BB58" s="243"/>
      <c r="BC58" s="243"/>
      <c r="BD58" s="243"/>
      <c r="BE58" s="243"/>
      <c r="BF58" s="243"/>
      <c r="BG58" s="243"/>
      <c r="BH58" s="243"/>
      <c r="BI58" s="243"/>
      <c r="BJ58" s="243"/>
      <c r="BK58" s="243"/>
      <c r="BL58" s="243"/>
      <c r="BM58" s="243"/>
      <c r="BN58" s="243"/>
      <c r="BO58" s="243"/>
      <c r="BP58" s="243"/>
      <c r="BQ58" s="243"/>
      <c r="BR58" s="243"/>
      <c r="BS58" s="243"/>
      <c r="BT58" s="243"/>
      <c r="BU58" s="243"/>
      <c r="BV58" s="243"/>
      <c r="BW58" s="243"/>
      <c r="BX58" s="243"/>
      <c r="BY58" s="243"/>
      <c r="BZ58" s="243"/>
      <c r="CA58" s="243"/>
      <c r="CB58" s="102"/>
      <c r="CC58" s="102"/>
      <c r="CD58" s="102"/>
      <c r="CE58" s="102"/>
      <c r="CF58" s="102"/>
      <c r="CG58" s="102"/>
      <c r="CH58" s="102"/>
      <c r="CI58" s="102"/>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row>
    <row r="59" spans="1:226" ht="13.5" customHeight="1">
      <c r="A59" s="21"/>
      <c r="B59" s="246" t="s">
        <v>40</v>
      </c>
      <c r="C59" s="246"/>
      <c r="D59" s="246"/>
      <c r="E59" s="243" t="s">
        <v>285</v>
      </c>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3"/>
      <c r="AO59" s="243"/>
      <c r="AP59" s="243"/>
      <c r="AQ59" s="243"/>
      <c r="AR59" s="243"/>
      <c r="AS59" s="243"/>
      <c r="AT59" s="243"/>
      <c r="AU59" s="243"/>
      <c r="AV59" s="243"/>
      <c r="AW59" s="243"/>
      <c r="AX59" s="243"/>
      <c r="AY59" s="243"/>
      <c r="AZ59" s="243"/>
      <c r="BA59" s="243"/>
      <c r="BB59" s="243"/>
      <c r="BC59" s="243"/>
      <c r="BD59" s="243"/>
      <c r="BE59" s="243"/>
      <c r="BF59" s="243"/>
      <c r="BG59" s="243"/>
      <c r="BH59" s="243"/>
      <c r="BI59" s="243"/>
      <c r="BJ59" s="243"/>
      <c r="BK59" s="243"/>
      <c r="BL59" s="243"/>
      <c r="BM59" s="243"/>
      <c r="BN59" s="243"/>
      <c r="BO59" s="243"/>
      <c r="BP59" s="243"/>
      <c r="BQ59" s="243"/>
      <c r="BR59" s="243"/>
      <c r="BS59" s="243"/>
      <c r="BT59" s="243"/>
      <c r="BU59" s="243"/>
      <c r="BV59" s="243"/>
      <c r="BW59" s="243"/>
      <c r="BX59" s="243"/>
      <c r="BY59" s="243"/>
      <c r="BZ59" s="243"/>
      <c r="CA59" s="243"/>
      <c r="CB59" s="102"/>
      <c r="CC59" s="102"/>
      <c r="CD59" s="102"/>
      <c r="CE59" s="102"/>
      <c r="CF59" s="102"/>
      <c r="CG59" s="102"/>
      <c r="CH59" s="102"/>
      <c r="CI59" s="102"/>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row>
    <row r="60" spans="1:226" ht="13.5" customHeight="1">
      <c r="A60" s="247"/>
      <c r="B60" s="246" t="s">
        <v>41</v>
      </c>
      <c r="C60" s="246"/>
      <c r="D60" s="246"/>
      <c r="E60" s="243" t="s">
        <v>281</v>
      </c>
      <c r="F60" s="243"/>
      <c r="G60" s="243"/>
      <c r="H60" s="243"/>
      <c r="I60" s="243"/>
      <c r="J60" s="243"/>
      <c r="K60" s="243"/>
      <c r="L60" s="243"/>
      <c r="M60" s="243"/>
      <c r="N60" s="243"/>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3"/>
      <c r="AN60" s="243"/>
      <c r="AO60" s="243"/>
      <c r="AP60" s="243"/>
      <c r="AQ60" s="243"/>
      <c r="AR60" s="243"/>
      <c r="AS60" s="243"/>
      <c r="AT60" s="243"/>
      <c r="AU60" s="243"/>
      <c r="AV60" s="243"/>
      <c r="AW60" s="243"/>
      <c r="AX60" s="243"/>
      <c r="AY60" s="243"/>
      <c r="AZ60" s="243"/>
      <c r="BA60" s="243"/>
      <c r="BB60" s="243"/>
      <c r="BC60" s="243"/>
      <c r="BD60" s="243"/>
      <c r="BE60" s="243"/>
      <c r="BF60" s="243"/>
      <c r="BG60" s="243"/>
      <c r="BH60" s="243"/>
      <c r="BI60" s="243"/>
      <c r="BJ60" s="243"/>
      <c r="BK60" s="243"/>
      <c r="BL60" s="243"/>
      <c r="BM60" s="243"/>
      <c r="BN60" s="243"/>
      <c r="BO60" s="243"/>
      <c r="BP60" s="243"/>
      <c r="BQ60" s="243"/>
      <c r="BR60" s="243"/>
      <c r="BS60" s="243"/>
      <c r="BT60" s="243"/>
      <c r="BU60" s="243"/>
      <c r="BV60" s="243"/>
      <c r="BW60" s="243"/>
      <c r="BX60" s="243"/>
      <c r="BY60" s="243"/>
      <c r="BZ60" s="243"/>
      <c r="CA60" s="243"/>
      <c r="CB60" s="102"/>
      <c r="CC60" s="102"/>
      <c r="CD60" s="102"/>
      <c r="CE60" s="102"/>
      <c r="CF60" s="102"/>
      <c r="CG60" s="102"/>
      <c r="CH60" s="102"/>
      <c r="CI60" s="102"/>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row>
    <row r="61" spans="1:226" ht="13.5" customHeight="1">
      <c r="A61" s="247"/>
      <c r="B61" s="22"/>
      <c r="C61" s="243" t="s">
        <v>280</v>
      </c>
      <c r="D61" s="243"/>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3"/>
      <c r="AO61" s="243"/>
      <c r="AP61" s="243"/>
      <c r="AQ61" s="243"/>
      <c r="AR61" s="243"/>
      <c r="AS61" s="243"/>
      <c r="AT61" s="243"/>
      <c r="AU61" s="243"/>
      <c r="AV61" s="243"/>
      <c r="AW61" s="243"/>
      <c r="AX61" s="243"/>
      <c r="AY61" s="243"/>
      <c r="AZ61" s="243"/>
      <c r="BA61" s="243"/>
      <c r="BB61" s="243"/>
      <c r="BC61" s="243"/>
      <c r="BD61" s="243"/>
      <c r="BE61" s="243"/>
      <c r="BF61" s="243"/>
      <c r="BG61" s="243"/>
      <c r="BH61" s="243"/>
      <c r="BI61" s="243"/>
      <c r="BJ61" s="243"/>
      <c r="BK61" s="243"/>
      <c r="BL61" s="243"/>
      <c r="BM61" s="243"/>
      <c r="BN61" s="243"/>
      <c r="BO61" s="243"/>
      <c r="BP61" s="243"/>
      <c r="BQ61" s="243"/>
      <c r="BR61" s="243"/>
      <c r="BS61" s="243"/>
      <c r="BT61" s="243"/>
      <c r="BU61" s="243"/>
      <c r="BV61" s="243"/>
      <c r="BW61" s="243"/>
      <c r="BX61" s="243"/>
      <c r="BY61" s="243"/>
      <c r="BZ61" s="243"/>
      <c r="CA61" s="243"/>
      <c r="CB61" s="102"/>
      <c r="CC61" s="102"/>
      <c r="CD61" s="102"/>
      <c r="CE61" s="102"/>
      <c r="CF61" s="102"/>
      <c r="CG61" s="102"/>
      <c r="CH61" s="102"/>
      <c r="CI61" s="102"/>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row>
    <row r="62" spans="1:226" ht="13.5" customHeight="1">
      <c r="A62" s="247"/>
      <c r="B62" s="247"/>
      <c r="C62" s="247"/>
      <c r="D62" s="247"/>
      <c r="E62" s="243" t="s">
        <v>282</v>
      </c>
      <c r="F62" s="243"/>
      <c r="G62" s="243"/>
      <c r="H62" s="243"/>
      <c r="I62" s="243"/>
      <c r="J62" s="243"/>
      <c r="K62" s="243"/>
      <c r="L62" s="243"/>
      <c r="M62" s="243"/>
      <c r="N62" s="243"/>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3"/>
      <c r="AN62" s="243"/>
      <c r="AO62" s="243"/>
      <c r="AP62" s="243"/>
      <c r="AQ62" s="243"/>
      <c r="AR62" s="243"/>
      <c r="AS62" s="243"/>
      <c r="AT62" s="243"/>
      <c r="AU62" s="243"/>
      <c r="AV62" s="243"/>
      <c r="AW62" s="243"/>
      <c r="AX62" s="243"/>
      <c r="AY62" s="243"/>
      <c r="AZ62" s="243"/>
      <c r="BA62" s="243"/>
      <c r="BB62" s="243"/>
      <c r="BC62" s="243"/>
      <c r="BD62" s="243"/>
      <c r="BE62" s="243"/>
      <c r="BF62" s="243"/>
      <c r="BG62" s="243"/>
      <c r="BH62" s="243"/>
      <c r="BI62" s="243"/>
      <c r="BJ62" s="243"/>
      <c r="BK62" s="243"/>
      <c r="BL62" s="243"/>
      <c r="BM62" s="243"/>
      <c r="BN62" s="243"/>
      <c r="BO62" s="243"/>
      <c r="BP62" s="243"/>
      <c r="BQ62" s="243"/>
      <c r="BR62" s="243"/>
      <c r="BS62" s="243"/>
      <c r="BT62" s="243"/>
      <c r="BU62" s="243"/>
      <c r="BV62" s="243"/>
      <c r="BW62" s="243"/>
      <c r="BX62" s="243"/>
      <c r="BY62" s="243"/>
      <c r="BZ62" s="243"/>
      <c r="CA62" s="243"/>
      <c r="CB62" s="102"/>
      <c r="CC62" s="102"/>
      <c r="CD62" s="102"/>
      <c r="CE62" s="102"/>
      <c r="CF62" s="102"/>
      <c r="CG62" s="102"/>
      <c r="CH62" s="102"/>
      <c r="CI62" s="102"/>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row>
    <row r="63" spans="1:226" ht="13.5" customHeight="1">
      <c r="A63" s="247"/>
      <c r="B63" s="247"/>
      <c r="C63" s="243" t="s">
        <v>283</v>
      </c>
      <c r="D63" s="243"/>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3"/>
      <c r="AO63" s="243"/>
      <c r="AP63" s="243"/>
      <c r="AQ63" s="243"/>
      <c r="AR63" s="243"/>
      <c r="AS63" s="243"/>
      <c r="AT63" s="243"/>
      <c r="AU63" s="243"/>
      <c r="AV63" s="243"/>
      <c r="AW63" s="243"/>
      <c r="AX63" s="243"/>
      <c r="AY63" s="243"/>
      <c r="AZ63" s="243"/>
      <c r="BA63" s="243"/>
      <c r="BB63" s="243"/>
      <c r="BC63" s="243"/>
      <c r="BD63" s="243"/>
      <c r="BE63" s="243"/>
      <c r="BF63" s="243"/>
      <c r="BG63" s="243"/>
      <c r="BH63" s="243"/>
      <c r="BI63" s="243"/>
      <c r="BJ63" s="243"/>
      <c r="BK63" s="243"/>
      <c r="BL63" s="243"/>
      <c r="BM63" s="243"/>
      <c r="BN63" s="243"/>
      <c r="BO63" s="243"/>
      <c r="BP63" s="243"/>
      <c r="BQ63" s="243"/>
      <c r="BR63" s="243"/>
      <c r="BS63" s="243"/>
      <c r="BT63" s="243"/>
      <c r="BU63" s="243"/>
      <c r="BV63" s="243"/>
      <c r="BW63" s="243"/>
      <c r="BX63" s="243"/>
      <c r="BY63" s="243"/>
      <c r="BZ63" s="243"/>
      <c r="CA63" s="243"/>
      <c r="CB63" s="102"/>
      <c r="CC63" s="102"/>
      <c r="CD63" s="102"/>
      <c r="CE63" s="102"/>
      <c r="CF63" s="102"/>
      <c r="CG63" s="102"/>
      <c r="CH63" s="102"/>
      <c r="CI63" s="102"/>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row>
    <row r="64" spans="1:226" ht="13.5" customHeight="1">
      <c r="A64" s="247"/>
      <c r="B64" s="247"/>
      <c r="C64" s="243" t="s">
        <v>284</v>
      </c>
      <c r="D64" s="243"/>
      <c r="E64" s="243"/>
      <c r="F64" s="243"/>
      <c r="G64" s="243"/>
      <c r="H64" s="243"/>
      <c r="I64" s="243"/>
      <c r="J64" s="243"/>
      <c r="K64" s="243"/>
      <c r="L64" s="243"/>
      <c r="M64" s="243"/>
      <c r="N64" s="243"/>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3"/>
      <c r="AN64" s="243"/>
      <c r="AO64" s="243"/>
      <c r="AP64" s="243"/>
      <c r="AQ64" s="243"/>
      <c r="AR64" s="243"/>
      <c r="AS64" s="243"/>
      <c r="AT64" s="243"/>
      <c r="AU64" s="243"/>
      <c r="AV64" s="243"/>
      <c r="AW64" s="243"/>
      <c r="AX64" s="243"/>
      <c r="AY64" s="243"/>
      <c r="AZ64" s="243"/>
      <c r="BA64" s="243"/>
      <c r="BB64" s="243"/>
      <c r="BC64" s="243"/>
      <c r="BD64" s="243"/>
      <c r="BE64" s="243"/>
      <c r="BF64" s="243"/>
      <c r="BG64" s="243"/>
      <c r="BH64" s="243"/>
      <c r="BI64" s="243"/>
      <c r="BJ64" s="243"/>
      <c r="BK64" s="243"/>
      <c r="BL64" s="243"/>
      <c r="BM64" s="243"/>
      <c r="BN64" s="243"/>
      <c r="BO64" s="243"/>
      <c r="BP64" s="243"/>
      <c r="BQ64" s="243"/>
      <c r="BR64" s="243"/>
      <c r="BS64" s="243"/>
      <c r="BT64" s="243"/>
      <c r="BU64" s="243"/>
      <c r="BV64" s="243"/>
      <c r="BW64" s="243"/>
      <c r="BX64" s="243"/>
      <c r="BY64" s="243"/>
      <c r="BZ64" s="243"/>
      <c r="CA64" s="243"/>
      <c r="CB64" s="102"/>
      <c r="CC64" s="102"/>
      <c r="CD64" s="102"/>
      <c r="CE64" s="102"/>
      <c r="CF64" s="102"/>
      <c r="CG64" s="102"/>
      <c r="CH64" s="102"/>
      <c r="CI64" s="102"/>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row>
    <row r="65" spans="1:152" ht="13.5" customHeight="1">
      <c r="A65" s="22"/>
      <c r="B65" s="246" t="s">
        <v>42</v>
      </c>
      <c r="C65" s="246"/>
      <c r="D65" s="246"/>
      <c r="E65" s="243" t="s">
        <v>12</v>
      </c>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3"/>
      <c r="AN65" s="243"/>
      <c r="AO65" s="243"/>
      <c r="AP65" s="243"/>
      <c r="AQ65" s="243"/>
      <c r="AR65" s="243"/>
      <c r="AS65" s="243"/>
      <c r="AT65" s="243"/>
      <c r="AU65" s="243"/>
      <c r="AV65" s="243"/>
      <c r="AW65" s="243"/>
      <c r="AX65" s="243"/>
      <c r="AY65" s="243"/>
      <c r="AZ65" s="243"/>
      <c r="BA65" s="243"/>
      <c r="BB65" s="243"/>
      <c r="BC65" s="243"/>
      <c r="BD65" s="243"/>
      <c r="BE65" s="243"/>
      <c r="BF65" s="243"/>
      <c r="BG65" s="243"/>
      <c r="BH65" s="243"/>
      <c r="BI65" s="243"/>
      <c r="BJ65" s="243"/>
      <c r="BK65" s="243"/>
      <c r="BL65" s="243"/>
      <c r="BM65" s="243"/>
      <c r="BN65" s="243"/>
      <c r="BO65" s="243"/>
      <c r="BP65" s="243"/>
      <c r="BQ65" s="243"/>
      <c r="BR65" s="243"/>
      <c r="BS65" s="243"/>
      <c r="BT65" s="243"/>
      <c r="BU65" s="243"/>
      <c r="BV65" s="243"/>
      <c r="BW65" s="243"/>
      <c r="BX65" s="243"/>
      <c r="BY65" s="243"/>
      <c r="BZ65" s="243"/>
      <c r="CA65" s="243"/>
      <c r="CB65" s="102"/>
      <c r="CC65" s="102"/>
      <c r="CD65" s="102"/>
      <c r="CE65" s="102"/>
      <c r="CF65" s="102"/>
      <c r="CG65" s="102"/>
      <c r="CH65" s="102"/>
      <c r="CI65" s="102"/>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row>
    <row r="66" spans="1:152" ht="13.5" customHeight="1">
      <c r="A66" s="22"/>
      <c r="B66" s="244" t="s">
        <v>160</v>
      </c>
      <c r="C66" s="244"/>
      <c r="D66" s="244"/>
      <c r="E66" s="149" t="s">
        <v>53</v>
      </c>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49"/>
      <c r="BH66" s="149"/>
      <c r="BI66" s="149"/>
      <c r="BJ66" s="149"/>
      <c r="BK66" s="149"/>
      <c r="BL66" s="149"/>
      <c r="BM66" s="149"/>
      <c r="BN66" s="149"/>
      <c r="BO66" s="149"/>
      <c r="BP66" s="149"/>
      <c r="BQ66" s="149"/>
      <c r="BR66" s="149"/>
      <c r="BS66" s="149"/>
      <c r="BT66" s="149"/>
      <c r="BU66" s="149"/>
      <c r="BV66" s="149"/>
      <c r="BW66" s="149"/>
      <c r="BX66" s="149"/>
      <c r="BY66" s="149"/>
      <c r="BZ66" s="149"/>
      <c r="CA66" s="149"/>
      <c r="CB66" s="102"/>
      <c r="CC66" s="102"/>
      <c r="CD66" s="102"/>
      <c r="CE66" s="102"/>
      <c r="CF66" s="102"/>
      <c r="CG66" s="102"/>
      <c r="CH66" s="102"/>
      <c r="CI66" s="102"/>
      <c r="CJ66" s="68" t="s">
        <v>228</v>
      </c>
      <c r="CK66" s="68"/>
      <c r="CL66" s="68"/>
      <c r="CM66" s="68"/>
      <c r="CN66" s="68"/>
      <c r="CO66" s="68"/>
      <c r="CP66" s="68"/>
      <c r="CQ66" s="68"/>
      <c r="CR66" s="68"/>
      <c r="CS66" s="68"/>
      <c r="CT66" s="68"/>
      <c r="CU66" s="68"/>
      <c r="CV66" s="68"/>
      <c r="CW66" s="68"/>
      <c r="CX66" s="68"/>
      <c r="CY66" s="68"/>
      <c r="CZ66" s="68"/>
      <c r="DA66" s="68"/>
      <c r="DB66" s="68"/>
      <c r="DC66" s="68"/>
      <c r="DD66" s="68"/>
      <c r="DE66" s="68"/>
      <c r="DF66" s="68"/>
      <c r="DG66" s="68"/>
      <c r="DH66" s="68"/>
      <c r="DI66" s="68"/>
      <c r="DJ66" s="68"/>
      <c r="DK66" s="68"/>
      <c r="DL66" s="68"/>
      <c r="DM66" s="68"/>
      <c r="DN66" s="68"/>
      <c r="DO66" s="68"/>
      <c r="DP66" s="68"/>
      <c r="DQ66" s="68"/>
      <c r="DR66" s="68"/>
      <c r="DS66" s="68"/>
      <c r="DT66" s="68"/>
      <c r="DU66" s="68"/>
      <c r="DV66" s="68"/>
      <c r="DW66" s="68"/>
      <c r="DX66" s="68"/>
      <c r="DY66" s="68"/>
      <c r="DZ66" s="68"/>
      <c r="EA66" s="68"/>
      <c r="EB66" s="68"/>
      <c r="EC66" s="68"/>
      <c r="ED66" s="68"/>
      <c r="EE66" s="68"/>
      <c r="EF66" s="68"/>
      <c r="EG66" s="68"/>
      <c r="EH66" s="68"/>
      <c r="EI66" s="68"/>
      <c r="EJ66" s="68"/>
      <c r="EK66" s="68"/>
      <c r="EL66" s="68"/>
      <c r="EM66" s="68"/>
      <c r="EN66" s="68"/>
      <c r="EO66" s="68"/>
      <c r="EP66" s="68"/>
      <c r="EQ66" s="68"/>
      <c r="ER66" s="68"/>
      <c r="ES66" s="68"/>
      <c r="ET66" s="68"/>
      <c r="EU66" s="68"/>
      <c r="EV66" s="68"/>
    </row>
    <row r="67" spans="1:152" ht="1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8"/>
      <c r="BK67" s="18"/>
      <c r="BL67" s="18"/>
      <c r="BM67" s="18"/>
      <c r="BN67" s="18"/>
      <c r="BO67" s="18"/>
      <c r="BP67" s="18"/>
      <c r="BQ67" s="18"/>
      <c r="BR67" s="18"/>
      <c r="BS67" s="18"/>
      <c r="BT67" s="18"/>
      <c r="BU67" s="18"/>
      <c r="BV67" s="18"/>
      <c r="BW67" s="18"/>
      <c r="BX67" s="18"/>
      <c r="BY67" s="18"/>
      <c r="BZ67" s="18"/>
      <c r="CA67" s="18"/>
    </row>
  </sheetData>
  <mergeCells count="492">
    <mergeCell ref="L46:AM46"/>
    <mergeCell ref="BV46:CA46"/>
    <mergeCell ref="A2:CA2"/>
    <mergeCell ref="FG36:JL36"/>
    <mergeCell ref="FG37:JL37"/>
    <mergeCell ref="FG38:JL38"/>
    <mergeCell ref="FG39:JL39"/>
    <mergeCell ref="FD36:FF36"/>
    <mergeCell ref="FD37:FF37"/>
    <mergeCell ref="FD38:FF38"/>
    <mergeCell ref="FD39:FF39"/>
    <mergeCell ref="EH36:FC36"/>
    <mergeCell ref="Z14:AC14"/>
    <mergeCell ref="AD14:AN14"/>
    <mergeCell ref="BF14:CA14"/>
    <mergeCell ref="A5:CA5"/>
    <mergeCell ref="A25:J26"/>
    <mergeCell ref="A23:F24"/>
    <mergeCell ref="G24:N24"/>
    <mergeCell ref="A27:J30"/>
    <mergeCell ref="A3:CA3"/>
    <mergeCell ref="A4:CA4"/>
    <mergeCell ref="A6:CA6"/>
    <mergeCell ref="A36:J37"/>
    <mergeCell ref="B40:I40"/>
    <mergeCell ref="B41:I41"/>
    <mergeCell ref="A40:A41"/>
    <mergeCell ref="J40:J41"/>
    <mergeCell ref="AC45:AD45"/>
    <mergeCell ref="A38:J39"/>
    <mergeCell ref="BU42:CA42"/>
    <mergeCell ref="A45:A47"/>
    <mergeCell ref="J45:J47"/>
    <mergeCell ref="K45:K47"/>
    <mergeCell ref="B45:I47"/>
    <mergeCell ref="A42:A44"/>
    <mergeCell ref="J42:J44"/>
    <mergeCell ref="BX43:CA43"/>
    <mergeCell ref="BC44:CA44"/>
    <mergeCell ref="B42:I44"/>
    <mergeCell ref="AE45:BC45"/>
    <mergeCell ref="BF45:BT45"/>
    <mergeCell ref="BU45:BV45"/>
    <mergeCell ref="BW45:CA45"/>
    <mergeCell ref="U47:AC47"/>
    <mergeCell ref="AF47:AZ47"/>
    <mergeCell ref="BI47:BX47"/>
    <mergeCell ref="AV46:AW46"/>
    <mergeCell ref="BC39:BE40"/>
    <mergeCell ref="O39:R39"/>
    <mergeCell ref="AM36:AP37"/>
    <mergeCell ref="AU38:AY44"/>
    <mergeCell ref="AZ38:BB44"/>
    <mergeCell ref="U39:W39"/>
    <mergeCell ref="L40:AF41"/>
    <mergeCell ref="S38:T38"/>
    <mergeCell ref="BQ39:BR39"/>
    <mergeCell ref="BF39:BG39"/>
    <mergeCell ref="X37:Y37"/>
    <mergeCell ref="AN46:AO46"/>
    <mergeCell ref="Z37:AF37"/>
    <mergeCell ref="X36:Y36"/>
    <mergeCell ref="U38:W38"/>
    <mergeCell ref="K39:N39"/>
    <mergeCell ref="BS41:CA41"/>
    <mergeCell ref="BO40:BT40"/>
    <mergeCell ref="BU40:CA40"/>
    <mergeCell ref="BH39:BI39"/>
    <mergeCell ref="BF42:BT42"/>
    <mergeCell ref="Z36:AF36"/>
    <mergeCell ref="FD42:FF42"/>
    <mergeCell ref="FD43:FF43"/>
    <mergeCell ref="FD44:FF44"/>
    <mergeCell ref="EH43:FC43"/>
    <mergeCell ref="EH44:FC44"/>
    <mergeCell ref="BT43:BW43"/>
    <mergeCell ref="K42:K44"/>
    <mergeCell ref="CJ64:EV64"/>
    <mergeCell ref="BC47:BE47"/>
    <mergeCell ref="BF47:BH47"/>
    <mergeCell ref="BY47:CA47"/>
    <mergeCell ref="BD46:BE46"/>
    <mergeCell ref="BT46:BU46"/>
    <mergeCell ref="O49:P50"/>
    <mergeCell ref="AA49:AD50"/>
    <mergeCell ref="AP46:AU46"/>
    <mergeCell ref="AX46:BC46"/>
    <mergeCell ref="BF46:BK46"/>
    <mergeCell ref="BN46:BS46"/>
    <mergeCell ref="L45:AB45"/>
    <mergeCell ref="CB47:CI47"/>
    <mergeCell ref="CJ47:EV47"/>
    <mergeCell ref="CB50:CI50"/>
    <mergeCell ref="BD45:BE45"/>
    <mergeCell ref="A57:A58"/>
    <mergeCell ref="A60:A64"/>
    <mergeCell ref="AP49:CA50"/>
    <mergeCell ref="B56:D56"/>
    <mergeCell ref="E56:CA56"/>
    <mergeCell ref="L47:R47"/>
    <mergeCell ref="BA47:BB47"/>
    <mergeCell ref="AE50:AO50"/>
    <mergeCell ref="Q49:Z49"/>
    <mergeCell ref="AD47:AE47"/>
    <mergeCell ref="A49:A50"/>
    <mergeCell ref="C55:CA55"/>
    <mergeCell ref="B49:D50"/>
    <mergeCell ref="A48:J48"/>
    <mergeCell ref="K48:CA48"/>
    <mergeCell ref="B51:D52"/>
    <mergeCell ref="E51:G52"/>
    <mergeCell ref="H51:J52"/>
    <mergeCell ref="K51:M52"/>
    <mergeCell ref="N51:P52"/>
    <mergeCell ref="E49:N49"/>
    <mergeCell ref="A51:A53"/>
    <mergeCell ref="A54:A55"/>
    <mergeCell ref="B54:D54"/>
    <mergeCell ref="E54:CA54"/>
    <mergeCell ref="C53:CA53"/>
    <mergeCell ref="AE49:AO49"/>
    <mergeCell ref="BL46:BM46"/>
    <mergeCell ref="B66:D66"/>
    <mergeCell ref="E66:CA66"/>
    <mergeCell ref="B60:D60"/>
    <mergeCell ref="E60:CA60"/>
    <mergeCell ref="C61:CA61"/>
    <mergeCell ref="E62:CA62"/>
    <mergeCell ref="C63:CA63"/>
    <mergeCell ref="B62:D62"/>
    <mergeCell ref="E50:N50"/>
    <mergeCell ref="Q51:CA52"/>
    <mergeCell ref="B63:B64"/>
    <mergeCell ref="C64:CA64"/>
    <mergeCell ref="B57:D57"/>
    <mergeCell ref="C58:CA58"/>
    <mergeCell ref="E57:CA57"/>
    <mergeCell ref="B59:D59"/>
    <mergeCell ref="E59:CA59"/>
    <mergeCell ref="Q50:Z50"/>
    <mergeCell ref="B65:D65"/>
    <mergeCell ref="E65:CA65"/>
    <mergeCell ref="A13:B13"/>
    <mergeCell ref="BW7:BX8"/>
    <mergeCell ref="A14:B14"/>
    <mergeCell ref="C13:L13"/>
    <mergeCell ref="AY8:BB8"/>
    <mergeCell ref="AV7:AX8"/>
    <mergeCell ref="AS7:AU8"/>
    <mergeCell ref="BS8:BV8"/>
    <mergeCell ref="C14:Y14"/>
    <mergeCell ref="A8:O9"/>
    <mergeCell ref="AF8:AL9"/>
    <mergeCell ref="AF7:AL7"/>
    <mergeCell ref="AF10:AL10"/>
    <mergeCell ref="A7:O7"/>
    <mergeCell ref="A10:O10"/>
    <mergeCell ref="AM9:CA9"/>
    <mergeCell ref="AZ14:BE14"/>
    <mergeCell ref="BB12:BE12"/>
    <mergeCell ref="AU12:BA12"/>
    <mergeCell ref="BQ12:BW12"/>
    <mergeCell ref="BF12:BL12"/>
    <mergeCell ref="BC8:BF8"/>
    <mergeCell ref="AO11:BA11"/>
    <mergeCell ref="BR27:BY28"/>
    <mergeCell ref="BI24:BK24"/>
    <mergeCell ref="BR22:BT22"/>
    <mergeCell ref="A17:B17"/>
    <mergeCell ref="A18:B18"/>
    <mergeCell ref="A19:B19"/>
    <mergeCell ref="A20:B20"/>
    <mergeCell ref="A21:B21"/>
    <mergeCell ref="A22:B22"/>
    <mergeCell ref="C20:AC20"/>
    <mergeCell ref="C21:AC21"/>
    <mergeCell ref="O23:Y24"/>
    <mergeCell ref="G23:N23"/>
    <mergeCell ref="Z23:AI23"/>
    <mergeCell ref="Z24:AI24"/>
    <mergeCell ref="AD20:AT20"/>
    <mergeCell ref="AD21:AT21"/>
    <mergeCell ref="AD22:AT22"/>
    <mergeCell ref="BB27:BC28"/>
    <mergeCell ref="BI22:BK22"/>
    <mergeCell ref="BR23:BT23"/>
    <mergeCell ref="BR24:BT24"/>
    <mergeCell ref="BH27:BI28"/>
    <mergeCell ref="BV25:CA26"/>
    <mergeCell ref="K25:BU26"/>
    <mergeCell ref="AX27:BA28"/>
    <mergeCell ref="AO14:AQ14"/>
    <mergeCell ref="AR14:AV14"/>
    <mergeCell ref="AW14:AY14"/>
    <mergeCell ref="BP27:BQ28"/>
    <mergeCell ref="AO15:CA15"/>
    <mergeCell ref="AQ16:CA16"/>
    <mergeCell ref="AO17:CA17"/>
    <mergeCell ref="AQ18:CA18"/>
    <mergeCell ref="AQ19:CA19"/>
    <mergeCell ref="AD15:AN15"/>
    <mergeCell ref="AD17:AN17"/>
    <mergeCell ref="AD18:AP18"/>
    <mergeCell ref="AD16:AP16"/>
    <mergeCell ref="AD19:AP19"/>
    <mergeCell ref="BI23:BK23"/>
    <mergeCell ref="BD27:BG28"/>
    <mergeCell ref="CB15:CI15"/>
    <mergeCell ref="CJ14:EV14"/>
    <mergeCell ref="CJ6:EV6"/>
    <mergeCell ref="CJ11:EV11"/>
    <mergeCell ref="CJ12:EV12"/>
    <mergeCell ref="AP7:AR8"/>
    <mergeCell ref="BB11:BG11"/>
    <mergeCell ref="CB13:CI13"/>
    <mergeCell ref="CB14:CI14"/>
    <mergeCell ref="CB6:CI6"/>
    <mergeCell ref="CJ10:EV10"/>
    <mergeCell ref="CB11:CI11"/>
    <mergeCell ref="CB12:CI12"/>
    <mergeCell ref="CB9:CI9"/>
    <mergeCell ref="CB7:CI7"/>
    <mergeCell ref="CB8:CI8"/>
    <mergeCell ref="CB10:CI10"/>
    <mergeCell ref="BX12:CA12"/>
    <mergeCell ref="BX11:CA11"/>
    <mergeCell ref="BI7:BJ7"/>
    <mergeCell ref="BK7:BP7"/>
    <mergeCell ref="BH11:BW11"/>
    <mergeCell ref="AO12:AT12"/>
    <mergeCell ref="BM8:BN8"/>
    <mergeCell ref="CJ13:EV13"/>
    <mergeCell ref="AM7:AO8"/>
    <mergeCell ref="AD12:AN12"/>
    <mergeCell ref="A11:AN11"/>
    <mergeCell ref="Z13:AC13"/>
    <mergeCell ref="AD13:AN13"/>
    <mergeCell ref="A12:Y12"/>
    <mergeCell ref="AO13:CA13"/>
    <mergeCell ref="BU7:BV7"/>
    <mergeCell ref="BQ7:BT7"/>
    <mergeCell ref="BG8:BH8"/>
    <mergeCell ref="BY7:CA8"/>
    <mergeCell ref="P7:AE8"/>
    <mergeCell ref="P9:AE10"/>
    <mergeCell ref="M13:Y13"/>
    <mergeCell ref="AM10:CA10"/>
    <mergeCell ref="BA7:BB7"/>
    <mergeCell ref="AY7:AZ7"/>
    <mergeCell ref="BC7:BD7"/>
    <mergeCell ref="BE7:BF7"/>
    <mergeCell ref="BG7:BH7"/>
    <mergeCell ref="BI8:BL8"/>
    <mergeCell ref="BO8:BR8"/>
    <mergeCell ref="BM12:BP12"/>
    <mergeCell ref="A15:B15"/>
    <mergeCell ref="EJ2:EV2"/>
    <mergeCell ref="EJ3:EV3"/>
    <mergeCell ref="CF4:EV4"/>
    <mergeCell ref="CJ5:EV5"/>
    <mergeCell ref="CB2:CI2"/>
    <mergeCell ref="CB3:CI3"/>
    <mergeCell ref="CJ2:CO2"/>
    <mergeCell ref="CJ3:CO3"/>
    <mergeCell ref="CP2:CR2"/>
    <mergeCell ref="CP3:CR3"/>
    <mergeCell ref="CB5:CI5"/>
    <mergeCell ref="DS3:EI3"/>
    <mergeCell ref="DJ2:DO2"/>
    <mergeCell ref="CS2:DI2"/>
    <mergeCell ref="DP2:DR2"/>
    <mergeCell ref="DS2:EI2"/>
    <mergeCell ref="CS3:DI3"/>
    <mergeCell ref="CB4:CE4"/>
    <mergeCell ref="DJ3:DO3"/>
    <mergeCell ref="DP3:DR3"/>
    <mergeCell ref="Z12:AC12"/>
    <mergeCell ref="CJ7:EV8"/>
    <mergeCell ref="CJ9:EV9"/>
    <mergeCell ref="K35:AG35"/>
    <mergeCell ref="AG40:AG41"/>
    <mergeCell ref="AG42:AG44"/>
    <mergeCell ref="AM38:AP39"/>
    <mergeCell ref="S47:T47"/>
    <mergeCell ref="K32:AG32"/>
    <mergeCell ref="V27:AT28"/>
    <mergeCell ref="AH35:BD35"/>
    <mergeCell ref="BC36:CA37"/>
    <mergeCell ref="V29:BK30"/>
    <mergeCell ref="BX29:CA30"/>
    <mergeCell ref="BT29:BW30"/>
    <mergeCell ref="BL29:BS30"/>
    <mergeCell ref="X39:Y39"/>
    <mergeCell ref="AU36:BB37"/>
    <mergeCell ref="U36:W36"/>
    <mergeCell ref="U37:W37"/>
    <mergeCell ref="AQ36:AT37"/>
    <mergeCell ref="S39:T39"/>
    <mergeCell ref="Z38:AF38"/>
    <mergeCell ref="O37:R37"/>
    <mergeCell ref="K38:N38"/>
    <mergeCell ref="AU27:AW28"/>
    <mergeCell ref="BZ27:CA28"/>
    <mergeCell ref="AQ38:AT39"/>
    <mergeCell ref="AG37:AL37"/>
    <mergeCell ref="AG38:AL38"/>
    <mergeCell ref="K36:N36"/>
    <mergeCell ref="AG39:AL39"/>
    <mergeCell ref="BS39:CA39"/>
    <mergeCell ref="S37:T37"/>
    <mergeCell ref="BU38:CA38"/>
    <mergeCell ref="BJ41:BP41"/>
    <mergeCell ref="O38:R38"/>
    <mergeCell ref="BQ41:BR41"/>
    <mergeCell ref="BF40:BL40"/>
    <mergeCell ref="Z39:AF39"/>
    <mergeCell ref="O36:R36"/>
    <mergeCell ref="S36:T36"/>
    <mergeCell ref="AG36:AL36"/>
    <mergeCell ref="CB16:CI16"/>
    <mergeCell ref="CB19:CI19"/>
    <mergeCell ref="CB20:CI20"/>
    <mergeCell ref="CB21:CI21"/>
    <mergeCell ref="CB34:CI34"/>
    <mergeCell ref="CB35:CI35"/>
    <mergeCell ref="CB36:CI36"/>
    <mergeCell ref="CB33:CI33"/>
    <mergeCell ref="CB31:CI31"/>
    <mergeCell ref="CB32:CI32"/>
    <mergeCell ref="CB29:CI29"/>
    <mergeCell ref="CB30:CI30"/>
    <mergeCell ref="CB27:CI27"/>
    <mergeCell ref="CB28:CI28"/>
    <mergeCell ref="CB25:CI25"/>
    <mergeCell ref="CB22:CI22"/>
    <mergeCell ref="CB23:CI23"/>
    <mergeCell ref="CB24:CI24"/>
    <mergeCell ref="CB17:CI17"/>
    <mergeCell ref="CB26:CI26"/>
    <mergeCell ref="A16:B16"/>
    <mergeCell ref="CB64:CI64"/>
    <mergeCell ref="CB65:CI65"/>
    <mergeCell ref="CB18:CI18"/>
    <mergeCell ref="CB37:CI37"/>
    <mergeCell ref="CB38:CI38"/>
    <mergeCell ref="CB39:CI39"/>
    <mergeCell ref="A31:A35"/>
    <mergeCell ref="BE35:CA35"/>
    <mergeCell ref="BE32:CA32"/>
    <mergeCell ref="BE33:CA33"/>
    <mergeCell ref="K34:AG34"/>
    <mergeCell ref="AH34:BD34"/>
    <mergeCell ref="BE34:CA34"/>
    <mergeCell ref="BE31:CA31"/>
    <mergeCell ref="AH32:BD32"/>
    <mergeCell ref="AH33:BD33"/>
    <mergeCell ref="AH31:BD31"/>
    <mergeCell ref="K33:AG33"/>
    <mergeCell ref="K37:N37"/>
    <mergeCell ref="BO38:BR38"/>
    <mergeCell ref="BS38:BT38"/>
    <mergeCell ref="BM38:BN38"/>
    <mergeCell ref="B31:I35"/>
    <mergeCell ref="CJ30:EV30"/>
    <mergeCell ref="EF33:EV33"/>
    <mergeCell ref="CB60:CI60"/>
    <mergeCell ref="CB61:CI61"/>
    <mergeCell ref="CB62:CI62"/>
    <mergeCell ref="CB63:CI63"/>
    <mergeCell ref="CB40:CI40"/>
    <mergeCell ref="CB41:CI41"/>
    <mergeCell ref="CB42:CI42"/>
    <mergeCell ref="CB43:CI43"/>
    <mergeCell ref="CB44:CI44"/>
    <mergeCell ref="CB45:CI45"/>
    <mergeCell ref="CB46:CI46"/>
    <mergeCell ref="CB48:CI48"/>
    <mergeCell ref="CB51:CI51"/>
    <mergeCell ref="CB52:CI52"/>
    <mergeCell ref="CB53:CI53"/>
    <mergeCell ref="CB54:CI54"/>
    <mergeCell ref="CB55:CI55"/>
    <mergeCell ref="CB56:CI56"/>
    <mergeCell ref="CB57:CI57"/>
    <mergeCell ref="CB58:CI58"/>
    <mergeCell ref="CB59:CI59"/>
    <mergeCell ref="CB49:CI49"/>
    <mergeCell ref="FG40:JL40"/>
    <mergeCell ref="FD40:FF40"/>
    <mergeCell ref="EH39:FC39"/>
    <mergeCell ref="EH42:FC42"/>
    <mergeCell ref="FG41:JL41"/>
    <mergeCell ref="FG42:JL42"/>
    <mergeCell ref="EH41:FC41"/>
    <mergeCell ref="FG43:JL43"/>
    <mergeCell ref="CJ15:EV15"/>
    <mergeCell ref="CJ20:EV20"/>
    <mergeCell ref="CJ21:EV21"/>
    <mergeCell ref="CJ22:EV22"/>
    <mergeCell ref="CJ24:EV24"/>
    <mergeCell ref="CJ25:EV25"/>
    <mergeCell ref="CJ26:EV26"/>
    <mergeCell ref="CJ29:EV29"/>
    <mergeCell ref="CJ17:EV19"/>
    <mergeCell ref="CQ27:EV28"/>
    <mergeCell ref="CJ16:EV16"/>
    <mergeCell ref="CJ39:EG40"/>
    <mergeCell ref="EF34:EV34"/>
    <mergeCell ref="CJ27:CP28"/>
    <mergeCell ref="CJ23:EV23"/>
    <mergeCell ref="CJ32:EE37"/>
    <mergeCell ref="CJ48:EV48"/>
    <mergeCell ref="CJ49:EV49"/>
    <mergeCell ref="CJ50:EV50"/>
    <mergeCell ref="CJ51:EV51"/>
    <mergeCell ref="DD45:EV46"/>
    <mergeCell ref="CJ45:DC46"/>
    <mergeCell ref="CJ41:EG42"/>
    <mergeCell ref="CJ43:EG43"/>
    <mergeCell ref="CJ44:EG44"/>
    <mergeCell ref="CB66:CI66"/>
    <mergeCell ref="EF35:JL35"/>
    <mergeCell ref="FG44:JL44"/>
    <mergeCell ref="FD41:FF41"/>
    <mergeCell ref="BI38:BL38"/>
    <mergeCell ref="CJ65:EV65"/>
    <mergeCell ref="CJ66:EV66"/>
    <mergeCell ref="CJ52:EV52"/>
    <mergeCell ref="CJ53:EV53"/>
    <mergeCell ref="CJ54:EV54"/>
    <mergeCell ref="CJ55:EV55"/>
    <mergeCell ref="CJ56:EV56"/>
    <mergeCell ref="CJ57:EV57"/>
    <mergeCell ref="CJ58:EV58"/>
    <mergeCell ref="CJ59:EV59"/>
    <mergeCell ref="CJ60:EV60"/>
    <mergeCell ref="CJ61:EV61"/>
    <mergeCell ref="CJ62:EV62"/>
    <mergeCell ref="CJ63:EV63"/>
    <mergeCell ref="CJ38:EG38"/>
    <mergeCell ref="EF36:EG36"/>
    <mergeCell ref="EF37:EG37"/>
    <mergeCell ref="EH37:FC37"/>
    <mergeCell ref="EH38:FC38"/>
    <mergeCell ref="J31:J35"/>
    <mergeCell ref="K31:AG31"/>
    <mergeCell ref="EF32:EV32"/>
    <mergeCell ref="CJ31:EV31"/>
    <mergeCell ref="BF41:BG41"/>
    <mergeCell ref="BH41:BI41"/>
    <mergeCell ref="BC43:BS43"/>
    <mergeCell ref="AJ23:AT24"/>
    <mergeCell ref="BJ27:BO28"/>
    <mergeCell ref="K27:P28"/>
    <mergeCell ref="AH40:AT44"/>
    <mergeCell ref="K40:K41"/>
    <mergeCell ref="BC41:BE42"/>
    <mergeCell ref="BJ39:BP39"/>
    <mergeCell ref="BM40:BN40"/>
    <mergeCell ref="BC38:BH38"/>
    <mergeCell ref="X38:Y38"/>
    <mergeCell ref="P29:U30"/>
    <mergeCell ref="K29:O30"/>
    <mergeCell ref="Q27:U28"/>
    <mergeCell ref="L42:AF42"/>
    <mergeCell ref="L43:AF43"/>
    <mergeCell ref="L44:AF44"/>
    <mergeCell ref="EH40:FC40"/>
    <mergeCell ref="B1:DI1"/>
    <mergeCell ref="DJ1:EV1"/>
    <mergeCell ref="BU23:CA23"/>
    <mergeCell ref="BU24:CA24"/>
    <mergeCell ref="BL22:BQ22"/>
    <mergeCell ref="BL23:BQ23"/>
    <mergeCell ref="BL24:BQ24"/>
    <mergeCell ref="BC22:BH22"/>
    <mergeCell ref="BC23:BH23"/>
    <mergeCell ref="BC24:BH24"/>
    <mergeCell ref="AU20:BA20"/>
    <mergeCell ref="AU21:BB21"/>
    <mergeCell ref="AU22:BB22"/>
    <mergeCell ref="AU23:BB23"/>
    <mergeCell ref="AU24:BB24"/>
    <mergeCell ref="C15:AC15"/>
    <mergeCell ref="C16:AC16"/>
    <mergeCell ref="C17:AC17"/>
    <mergeCell ref="C18:AC18"/>
    <mergeCell ref="C19:AC19"/>
    <mergeCell ref="C22:AC22"/>
    <mergeCell ref="BB20:CA20"/>
    <mergeCell ref="BC21:CA21"/>
    <mergeCell ref="BU22:CA22"/>
  </mergeCells>
  <phoneticPr fontId="1"/>
  <conditionalFormatting sqref="AM38:AP39">
    <cfRule type="expression" dxfId="22" priority="16">
      <formula>$Z$39=""</formula>
    </cfRule>
  </conditionalFormatting>
  <conditionalFormatting sqref="AM36:AP37">
    <cfRule type="expression" dxfId="21" priority="15">
      <formula>$Z$37=""</formula>
    </cfRule>
  </conditionalFormatting>
  <conditionalFormatting sqref="K37:N37">
    <cfRule type="expression" dxfId="20" priority="11">
      <formula>$AM$36&lt;&gt;""</formula>
    </cfRule>
  </conditionalFormatting>
  <conditionalFormatting sqref="O37:R37">
    <cfRule type="expression" dxfId="19" priority="10">
      <formula>$AM$36&lt;&gt;""</formula>
    </cfRule>
  </conditionalFormatting>
  <conditionalFormatting sqref="U37:W37">
    <cfRule type="expression" dxfId="18" priority="9">
      <formula>$AM$36&lt;&gt;""</formula>
    </cfRule>
  </conditionalFormatting>
  <conditionalFormatting sqref="Z37:AF37">
    <cfRule type="expression" dxfId="17" priority="8">
      <formula>$AM$36&lt;&gt;""</formula>
    </cfRule>
  </conditionalFormatting>
  <conditionalFormatting sqref="K39:N39">
    <cfRule type="expression" dxfId="16" priority="7">
      <formula>$AM$38&lt;&gt;""</formula>
    </cfRule>
  </conditionalFormatting>
  <conditionalFormatting sqref="O39:R39">
    <cfRule type="expression" dxfId="15" priority="6">
      <formula>$AM$38&lt;&gt;""</formula>
    </cfRule>
  </conditionalFormatting>
  <conditionalFormatting sqref="U39:W39">
    <cfRule type="expression" dxfId="14" priority="5">
      <formula>$AM$38&lt;&gt;""</formula>
    </cfRule>
  </conditionalFormatting>
  <conditionalFormatting sqref="Z39:AF39">
    <cfRule type="expression" dxfId="13" priority="4">
      <formula>$AM$38&lt;&gt;""</formula>
    </cfRule>
  </conditionalFormatting>
  <pageMargins left="0.98425196850393704" right="0.39370078740157483" top="0.39370078740157483" bottom="0" header="0.19685039370078741" footer="0.11811023622047245"/>
  <pageSetup paperSize="9" scale="99" orientation="portrait" blackAndWhite="1" r:id="rId1"/>
  <headerFooter>
    <oddFooter>&amp;R&amp;"ＭＳ 明朝,標準"&amp;6R0804 様式改正</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4" id="{FE7DED67-5AD2-470A-A6DC-DA6AA31BC091}">
            <xm:f>OR($Z$36='✕「選択」シート'!$O$4,$Z$36='✕「選択」シート'!$O$5)</xm:f>
            <x14:dxf>
              <fill>
                <patternFill patternType="none">
                  <bgColor auto="1"/>
                </patternFill>
              </fill>
            </x14:dxf>
          </x14:cfRule>
          <xm:sqref>K36:N36</xm:sqref>
        </x14:conditionalFormatting>
        <x14:conditionalFormatting xmlns:xm="http://schemas.microsoft.com/office/excel/2006/main">
          <x14:cfRule type="expression" priority="13" id="{2B6CE299-7DBE-4597-8F7E-54123BF61929}">
            <xm:f>OR($Z$36='✕「選択」シート'!$O$4,$Z$36='✕「選択」シート'!$O$5)</xm:f>
            <x14:dxf>
              <fill>
                <patternFill patternType="none">
                  <bgColor auto="1"/>
                </patternFill>
              </fill>
            </x14:dxf>
          </x14:cfRule>
          <xm:sqref>O36:R36</xm:sqref>
        </x14:conditionalFormatting>
        <x14:conditionalFormatting xmlns:xm="http://schemas.microsoft.com/office/excel/2006/main">
          <x14:cfRule type="expression" priority="12" id="{309ED3E8-5409-4AFB-979C-87A9011667C8}">
            <xm:f>OR($Z$36='✕「選択」シート'!$O$4,$Z$36='✕「選択」シート'!$O$5)</xm:f>
            <x14:dxf>
              <fill>
                <patternFill patternType="none">
                  <bgColor auto="1"/>
                </patternFill>
              </fill>
            </x14:dxf>
          </x14:cfRule>
          <xm:sqref>U36:W36</xm:sqref>
        </x14:conditionalFormatting>
        <x14:conditionalFormatting xmlns:xm="http://schemas.microsoft.com/office/excel/2006/main">
          <x14:cfRule type="expression" priority="3" id="{407B9126-4C12-494F-AFA6-41AB6E82BEB4}">
            <xm:f>OR($Z$38='✕「選択」シート'!$O$4,$Z$38='✕「選択」シート'!$O$5)</xm:f>
            <x14:dxf>
              <fill>
                <patternFill patternType="none">
                  <bgColor auto="1"/>
                </patternFill>
              </fill>
            </x14:dxf>
          </x14:cfRule>
          <xm:sqref>K38:N38</xm:sqref>
        </x14:conditionalFormatting>
        <x14:conditionalFormatting xmlns:xm="http://schemas.microsoft.com/office/excel/2006/main">
          <x14:cfRule type="expression" priority="2" id="{81CDBC31-947E-4AE3-88F3-C0D7E0B69A18}">
            <xm:f>OR($Z$38='✕「選択」シート'!$O$4,$Z$38='✕「選択」シート'!$O$5)</xm:f>
            <x14:dxf>
              <fill>
                <patternFill patternType="none">
                  <bgColor auto="1"/>
                </patternFill>
              </fill>
            </x14:dxf>
          </x14:cfRule>
          <xm:sqref>O38:R38</xm:sqref>
        </x14:conditionalFormatting>
        <x14:conditionalFormatting xmlns:xm="http://schemas.microsoft.com/office/excel/2006/main">
          <x14:cfRule type="expression" priority="1" id="{088ED61C-5B21-4F38-A564-92E3162E19A6}">
            <xm:f>OR($Z$38='✕「選択」シート'!$O$4,$Z$38='✕「選択」シート'!$O$5)</xm:f>
            <x14:dxf>
              <fill>
                <patternFill patternType="none">
                  <bgColor auto="1"/>
                </patternFill>
              </fill>
            </x14:dxf>
          </x14:cfRule>
          <xm:sqref>U38:W38</xm:sqref>
        </x14:conditionalFormatting>
      </x14:conditionalFormattings>
    </ext>
    <ext xmlns:x14="http://schemas.microsoft.com/office/spreadsheetml/2009/9/main" uri="{CCE6A557-97BC-4b89-ADB6-D9C93CAAB3DF}">
      <x14:dataValidations xmlns:xm="http://schemas.microsoft.com/office/excel/2006/main" count="15">
        <x14:dataValidation type="list">
          <x14:formula1>
            <xm:f>'✕「選択」シート'!$C$3:$C$8</xm:f>
          </x14:formula1>
          <xm:sqref>AO12:AT12 K36:N39 AY8:BB8</xm:sqref>
        </x14:dataValidation>
        <x14:dataValidation type="list">
          <x14:formula1>
            <xm:f>'✕「選択」シート'!$G$3:$G$37</xm:f>
          </x14:formula1>
          <xm:sqref>AU12:BA12 O36:R39 BC8:BF8</xm:sqref>
        </x14:dataValidation>
        <x14:dataValidation type="list">
          <x14:formula1>
            <xm:f>'✕「選択」シート'!$O$6:$O$37</xm:f>
          </x14:formula1>
          <xm:sqref>BQ12:BW12 Z39:AF39 Z37:AF37 BO8</xm:sqref>
        </x14:dataValidation>
        <x14:dataValidation type="list">
          <x14:formula1>
            <xm:f>'✕「選択」シート'!$K$3:$K$15</xm:f>
          </x14:formula1>
          <xm:sqref>U36:W39 BF12:BL12 BI8</xm:sqref>
        </x14:dataValidation>
        <x14:dataValidation type="list">
          <x14:formula1>
            <xm:f>'✕「選択」シート'!$T$3:$T$7</xm:f>
          </x14:formula1>
          <xm:sqref>BW7:BX8</xm:sqref>
        </x14:dataValidation>
        <x14:dataValidation type="list">
          <x14:formula1>
            <xm:f>'✕「選択」シート'!$X$6:$X$7</xm:f>
          </x14:formula1>
          <xm:sqref>BX11:CA11</xm:sqref>
        </x14:dataValidation>
        <x14:dataValidation type="list">
          <x14:formula1>
            <xm:f>'✕「選択」シート'!$AB$3:$AB$9</xm:f>
          </x14:formula1>
          <xm:sqref>AU22:AU24</xm:sqref>
        </x14:dataValidation>
        <x14:dataValidation type="list">
          <x14:formula1>
            <xm:f>'✕「選択」シート'!$O$3:$O$37</xm:f>
          </x14:formula1>
          <xm:sqref>Z36:AF36 Z38:AF38</xm:sqref>
        </x14:dataValidation>
        <x14:dataValidation type="list">
          <x14:formula1>
            <xm:f>'✕「選択」シート'!$AM$3:$AM$9</xm:f>
          </x14:formula1>
          <xm:sqref>BR27:BY28</xm:sqref>
        </x14:dataValidation>
        <x14:dataValidation type="list">
          <x14:formula1>
            <xm:f>'✕「選択」シート'!$AS$3:$AS$14</xm:f>
          </x14:formula1>
          <xm:sqref>BL29:BS30</xm:sqref>
        </x14:dataValidation>
        <x14:dataValidation type="list">
          <x14:formula1>
            <xm:f>'✕「選択」シート'!$AX$3:$AX$7</xm:f>
          </x14:formula1>
          <xm:sqref>BX29:CA30</xm:sqref>
        </x14:dataValidation>
        <x14:dataValidation type="list">
          <x14:formula1>
            <xm:f>'✕「選択」シート'!$AG$3:$AG$7</xm:f>
          </x14:formula1>
          <xm:sqref>BV25:CA26</xm:sqref>
        </x14:dataValidation>
        <x14:dataValidation type="list">
          <x14:formula1>
            <xm:f>'✕「選択」シート'!$X$3:$X$5</xm:f>
          </x14:formula1>
          <xm:sqref>BB11</xm:sqref>
        </x14:dataValidation>
        <x14:dataValidation type="list">
          <x14:formula1>
            <xm:f>'✕「選択」シート'!$C$11:$C$16</xm:f>
          </x14:formula1>
          <xm:sqref>BA7:BB7</xm:sqref>
        </x14:dataValidation>
        <x14:dataValidation type="list">
          <x14:formula1>
            <xm:f>'✕「選択」シート'!$BB$3:$BB$7</xm:f>
          </x14:formula1>
          <xm:sqref>BE7:BF7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66"/>
  <sheetViews>
    <sheetView zoomScale="110" zoomScaleNormal="110" workbookViewId="0">
      <pane ySplit="3" topLeftCell="A4" activePane="bottomLeft" state="frozen"/>
      <selection pane="bottomLeft"/>
    </sheetView>
  </sheetViews>
  <sheetFormatPr defaultColWidth="1.109375" defaultRowHeight="15" customHeight="1"/>
  <cols>
    <col min="1" max="16384" width="1.109375" style="1"/>
  </cols>
  <sheetData>
    <row r="1" spans="1:157" ht="15" customHeight="1">
      <c r="A1" s="51"/>
      <c r="B1" s="52" t="s">
        <v>334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row>
    <row r="2" spans="1:157" ht="15" customHeight="1">
      <c r="A2" s="319" t="s">
        <v>176</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175"/>
      <c r="CC2" s="175"/>
      <c r="CD2" s="175"/>
      <c r="CE2" s="175"/>
      <c r="CF2" s="175"/>
      <c r="CG2" s="175"/>
      <c r="CH2" s="175"/>
      <c r="CI2" s="175"/>
      <c r="CJ2" s="176"/>
      <c r="CK2" s="176"/>
      <c r="CL2" s="176"/>
      <c r="CM2" s="176"/>
      <c r="CN2" s="176"/>
      <c r="CO2" s="176"/>
      <c r="CP2" s="178" t="s">
        <v>146</v>
      </c>
      <c r="CQ2" s="178"/>
      <c r="CR2" s="178"/>
      <c r="CS2" s="179" t="s">
        <v>149</v>
      </c>
      <c r="CT2" s="179"/>
      <c r="CU2" s="179"/>
      <c r="CV2" s="179"/>
      <c r="CW2" s="179"/>
      <c r="CX2" s="179"/>
      <c r="CY2" s="179"/>
      <c r="CZ2" s="179"/>
      <c r="DA2" s="179"/>
      <c r="DB2" s="179"/>
      <c r="DC2" s="179"/>
      <c r="DD2" s="179"/>
      <c r="DE2" s="179"/>
      <c r="DF2" s="179"/>
      <c r="DG2" s="179"/>
      <c r="DH2" s="179"/>
      <c r="DI2" s="179"/>
      <c r="DJ2" s="180"/>
      <c r="DK2" s="180"/>
      <c r="DL2" s="180"/>
      <c r="DM2" s="180"/>
      <c r="DN2" s="180"/>
      <c r="DO2" s="180"/>
      <c r="DP2" s="178" t="s">
        <v>146</v>
      </c>
      <c r="DQ2" s="178"/>
      <c r="DR2" s="178"/>
      <c r="DS2" s="179" t="s">
        <v>150</v>
      </c>
      <c r="DT2" s="179"/>
      <c r="DU2" s="179"/>
      <c r="DV2" s="179"/>
      <c r="DW2" s="179"/>
      <c r="DX2" s="179"/>
      <c r="DY2" s="179"/>
      <c r="DZ2" s="179"/>
      <c r="EA2" s="179"/>
      <c r="EB2" s="179"/>
      <c r="EC2" s="179"/>
      <c r="ED2" s="179"/>
      <c r="EE2" s="179"/>
      <c r="EF2" s="179"/>
      <c r="EG2" s="179"/>
      <c r="EH2" s="179"/>
      <c r="EI2" s="179"/>
      <c r="EJ2" s="102"/>
      <c r="EK2" s="102"/>
      <c r="EL2" s="102"/>
      <c r="EM2" s="102"/>
      <c r="EN2" s="102"/>
      <c r="EO2" s="102"/>
      <c r="EP2" s="102"/>
      <c r="EQ2" s="102"/>
      <c r="ER2" s="102"/>
      <c r="ES2" s="102"/>
      <c r="ET2" s="102"/>
      <c r="EU2" s="102"/>
      <c r="EV2" s="102"/>
    </row>
    <row r="3" spans="1:157" ht="15" customHeight="1">
      <c r="A3" s="314" t="s">
        <v>92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175"/>
      <c r="CC3" s="175"/>
      <c r="CD3" s="175"/>
      <c r="CE3" s="175"/>
      <c r="CF3" s="175"/>
      <c r="CG3" s="175"/>
      <c r="CH3" s="175"/>
      <c r="CI3" s="175"/>
      <c r="CJ3" s="177"/>
      <c r="CK3" s="177"/>
      <c r="CL3" s="177"/>
      <c r="CM3" s="177"/>
      <c r="CN3" s="177"/>
      <c r="CO3" s="177"/>
      <c r="CP3" s="178" t="s">
        <v>146</v>
      </c>
      <c r="CQ3" s="178"/>
      <c r="CR3" s="178"/>
      <c r="CS3" s="179" t="s">
        <v>147</v>
      </c>
      <c r="CT3" s="179"/>
      <c r="CU3" s="179"/>
      <c r="CV3" s="179"/>
      <c r="CW3" s="179"/>
      <c r="CX3" s="179"/>
      <c r="CY3" s="179"/>
      <c r="CZ3" s="179"/>
      <c r="DA3" s="179"/>
      <c r="DB3" s="179"/>
      <c r="DC3" s="179"/>
      <c r="DD3" s="179"/>
      <c r="DE3" s="179"/>
      <c r="DF3" s="179"/>
      <c r="DG3" s="179"/>
      <c r="DH3" s="179"/>
      <c r="DI3" s="179"/>
      <c r="DJ3" s="182"/>
      <c r="DK3" s="182"/>
      <c r="DL3" s="182"/>
      <c r="DM3" s="182"/>
      <c r="DN3" s="182"/>
      <c r="DO3" s="182"/>
      <c r="DP3" s="178" t="s">
        <v>146</v>
      </c>
      <c r="DQ3" s="178"/>
      <c r="DR3" s="178"/>
      <c r="DS3" s="179" t="s">
        <v>148</v>
      </c>
      <c r="DT3" s="179"/>
      <c r="DU3" s="179"/>
      <c r="DV3" s="179"/>
      <c r="DW3" s="179"/>
      <c r="DX3" s="179"/>
      <c r="DY3" s="179"/>
      <c r="DZ3" s="179"/>
      <c r="EA3" s="179"/>
      <c r="EB3" s="179"/>
      <c r="EC3" s="179"/>
      <c r="ED3" s="179"/>
      <c r="EE3" s="179"/>
      <c r="EF3" s="179"/>
      <c r="EG3" s="179"/>
      <c r="EH3" s="179"/>
      <c r="EI3" s="179"/>
      <c r="EJ3" s="102"/>
      <c r="EK3" s="102"/>
      <c r="EL3" s="102"/>
      <c r="EM3" s="102"/>
      <c r="EN3" s="102"/>
      <c r="EO3" s="102"/>
      <c r="EP3" s="102"/>
      <c r="EQ3" s="102"/>
      <c r="ER3" s="102"/>
      <c r="ES3" s="102"/>
      <c r="ET3" s="102"/>
      <c r="EU3" s="102"/>
      <c r="EV3" s="102"/>
    </row>
    <row r="4" spans="1:157" ht="15" customHeight="1">
      <c r="A4" s="314" t="s">
        <v>155</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181"/>
      <c r="CC4" s="181"/>
      <c r="CD4" s="181"/>
      <c r="CE4" s="181"/>
      <c r="CF4" s="174" t="s">
        <v>158</v>
      </c>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row>
    <row r="5" spans="1:157" ht="15" customHeight="1">
      <c r="A5" s="309" t="s">
        <v>171</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102"/>
      <c r="CC5" s="102"/>
      <c r="CD5" s="102"/>
      <c r="CE5" s="102"/>
      <c r="CF5" s="102"/>
      <c r="CG5" s="102"/>
      <c r="CH5" s="102"/>
      <c r="CI5" s="102"/>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row>
    <row r="6" spans="1:157" ht="15" customHeight="1">
      <c r="A6" s="315" t="s">
        <v>227</v>
      </c>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102"/>
      <c r="CC6" s="102"/>
      <c r="CD6" s="102"/>
      <c r="CE6" s="102"/>
      <c r="CF6" s="102"/>
      <c r="CG6" s="102"/>
      <c r="CH6" s="102"/>
      <c r="CI6" s="102"/>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25"/>
      <c r="EX6" s="25"/>
      <c r="EY6" s="25"/>
      <c r="EZ6" s="25"/>
      <c r="FA6" s="25"/>
    </row>
    <row r="7" spans="1:157" ht="15" customHeight="1">
      <c r="A7" s="321"/>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c r="BQ7" s="321"/>
      <c r="BR7" s="321"/>
      <c r="BS7" s="321"/>
      <c r="BT7" s="321"/>
      <c r="BU7" s="321"/>
      <c r="BV7" s="321"/>
      <c r="BW7" s="321"/>
      <c r="BX7" s="321"/>
      <c r="BY7" s="321"/>
      <c r="BZ7" s="321"/>
      <c r="CA7" s="321"/>
      <c r="CB7" s="102"/>
      <c r="CC7" s="102"/>
      <c r="CD7" s="102"/>
      <c r="CE7" s="102"/>
      <c r="CF7" s="102"/>
      <c r="CG7" s="102"/>
      <c r="CH7" s="102"/>
      <c r="CI7" s="102"/>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24"/>
      <c r="EX7" s="24"/>
      <c r="EY7" s="24"/>
      <c r="EZ7" s="24"/>
      <c r="FA7" s="24"/>
    </row>
    <row r="8" spans="1:157" ht="15" customHeight="1">
      <c r="A8" s="320" t="s">
        <v>231</v>
      </c>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102"/>
      <c r="CC8" s="102"/>
      <c r="CD8" s="102"/>
      <c r="CE8" s="102"/>
      <c r="CF8" s="102"/>
      <c r="CG8" s="102"/>
      <c r="CH8" s="102"/>
      <c r="CI8" s="102"/>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24"/>
      <c r="EX8" s="24"/>
      <c r="EY8" s="24"/>
      <c r="EZ8" s="24"/>
      <c r="FA8" s="24"/>
    </row>
    <row r="9" spans="1:157" ht="15" customHeight="1">
      <c r="A9" s="320"/>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c r="BN9" s="320"/>
      <c r="BO9" s="320"/>
      <c r="BP9" s="320"/>
      <c r="BQ9" s="320"/>
      <c r="BR9" s="320"/>
      <c r="BS9" s="320"/>
      <c r="BT9" s="320"/>
      <c r="BU9" s="320"/>
      <c r="BV9" s="320"/>
      <c r="BW9" s="320"/>
      <c r="BX9" s="320"/>
      <c r="BY9" s="320"/>
      <c r="BZ9" s="320"/>
      <c r="CA9" s="320"/>
      <c r="CB9" s="102"/>
      <c r="CC9" s="102"/>
      <c r="CD9" s="102"/>
      <c r="CE9" s="102"/>
      <c r="CF9" s="102"/>
      <c r="CG9" s="102"/>
      <c r="CH9" s="102"/>
      <c r="CI9" s="102"/>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row>
    <row r="10" spans="1:157" ht="15" customHeight="1">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1"/>
      <c r="BS10" s="321"/>
      <c r="BT10" s="321"/>
      <c r="BU10" s="321"/>
      <c r="BV10" s="321"/>
      <c r="BW10" s="321"/>
      <c r="BX10" s="321"/>
      <c r="BY10" s="321"/>
      <c r="BZ10" s="321"/>
      <c r="CA10" s="321"/>
      <c r="CB10" s="102"/>
      <c r="CC10" s="102"/>
      <c r="CD10" s="102"/>
      <c r="CE10" s="102"/>
      <c r="CF10" s="102"/>
      <c r="CG10" s="102"/>
      <c r="CH10" s="102"/>
      <c r="CI10" s="102"/>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row>
    <row r="11" spans="1:157" ht="15" customHeight="1">
      <c r="A11" s="321"/>
      <c r="B11" s="321"/>
      <c r="C11" s="321"/>
      <c r="D11" s="321"/>
      <c r="E11" s="321"/>
      <c r="F11" s="321"/>
      <c r="G11" s="321"/>
      <c r="H11" s="321"/>
      <c r="I11" s="321"/>
      <c r="J11" s="321"/>
      <c r="K11" s="321"/>
      <c r="L11" s="321"/>
      <c r="M11" s="321"/>
      <c r="N11" s="321"/>
      <c r="O11" s="321"/>
      <c r="P11" s="321"/>
      <c r="Q11" s="321"/>
      <c r="R11" s="321"/>
      <c r="S11" s="325" t="str">
        <f>IF(●申請書表紙!$V$27="","",●申請書表紙!$V$27)</f>
        <v/>
      </c>
      <c r="T11" s="325"/>
      <c r="U11" s="325"/>
      <c r="V11" s="325"/>
      <c r="W11" s="325"/>
      <c r="X11" s="325"/>
      <c r="Y11" s="325"/>
      <c r="Z11" s="325"/>
      <c r="AA11" s="325"/>
      <c r="AB11" s="325"/>
      <c r="AC11" s="325"/>
      <c r="AD11" s="325"/>
      <c r="AE11" s="325"/>
      <c r="AF11" s="325"/>
      <c r="AG11" s="325"/>
      <c r="AH11" s="325"/>
      <c r="AI11" s="325"/>
      <c r="AJ11" s="325"/>
      <c r="AK11" s="325"/>
      <c r="AL11" s="325"/>
      <c r="AM11" s="321"/>
      <c r="AN11" s="321"/>
      <c r="AO11" s="321"/>
      <c r="AP11" s="321"/>
      <c r="AQ11" s="321"/>
      <c r="AR11" s="321"/>
      <c r="AS11" s="321"/>
      <c r="AT11" s="321"/>
      <c r="AU11" s="325" t="str">
        <f>IF(●申請書表紙!$K$25="","",●申請書表紙!$K$25)</f>
        <v/>
      </c>
      <c r="AV11" s="325"/>
      <c r="AW11" s="325"/>
      <c r="AX11" s="325"/>
      <c r="AY11" s="325"/>
      <c r="AZ11" s="325"/>
      <c r="BA11" s="325"/>
      <c r="BB11" s="325"/>
      <c r="BC11" s="325"/>
      <c r="BD11" s="325"/>
      <c r="BE11" s="325"/>
      <c r="BF11" s="325"/>
      <c r="BG11" s="325"/>
      <c r="BH11" s="325"/>
      <c r="BI11" s="325"/>
      <c r="BJ11" s="325"/>
      <c r="BK11" s="325"/>
      <c r="BL11" s="325"/>
      <c r="BM11" s="325"/>
      <c r="BN11" s="325"/>
      <c r="BO11" s="325"/>
      <c r="BP11" s="325"/>
      <c r="BQ11" s="325"/>
      <c r="BR11" s="325"/>
      <c r="BS11" s="325"/>
      <c r="BT11" s="325"/>
      <c r="BU11" s="325"/>
      <c r="BV11" s="325"/>
      <c r="BW11" s="325"/>
      <c r="BX11" s="325"/>
      <c r="BY11" s="325"/>
      <c r="BZ11" s="325"/>
      <c r="CA11" s="325"/>
      <c r="CB11" s="102"/>
      <c r="CC11" s="102"/>
      <c r="CD11" s="102"/>
      <c r="CE11" s="102"/>
      <c r="CF11" s="102"/>
      <c r="CG11" s="102"/>
      <c r="CH11" s="102"/>
      <c r="CI11" s="102"/>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row>
    <row r="12" spans="1:157" ht="15" customHeight="1">
      <c r="A12" s="321"/>
      <c r="B12" s="321"/>
      <c r="C12" s="321"/>
      <c r="D12" s="321"/>
      <c r="E12" s="321"/>
      <c r="F12" s="321"/>
      <c r="G12" s="321"/>
      <c r="H12" s="321"/>
      <c r="I12" s="321"/>
      <c r="J12" s="321"/>
      <c r="K12" s="321"/>
      <c r="L12" s="321"/>
      <c r="M12" s="321"/>
      <c r="N12" s="321"/>
      <c r="O12" s="321"/>
      <c r="P12" s="321"/>
      <c r="Q12" s="321"/>
      <c r="R12" s="321"/>
      <c r="S12" s="325"/>
      <c r="T12" s="325"/>
      <c r="U12" s="325"/>
      <c r="V12" s="325"/>
      <c r="W12" s="325"/>
      <c r="X12" s="325"/>
      <c r="Y12" s="325"/>
      <c r="Z12" s="325"/>
      <c r="AA12" s="325"/>
      <c r="AB12" s="325"/>
      <c r="AC12" s="325"/>
      <c r="AD12" s="325"/>
      <c r="AE12" s="325"/>
      <c r="AF12" s="325"/>
      <c r="AG12" s="325"/>
      <c r="AH12" s="325"/>
      <c r="AI12" s="325"/>
      <c r="AJ12" s="325"/>
      <c r="AK12" s="325"/>
      <c r="AL12" s="325"/>
      <c r="AM12" s="321"/>
      <c r="AN12" s="321"/>
      <c r="AO12" s="321"/>
      <c r="AP12" s="321"/>
      <c r="AQ12" s="321"/>
      <c r="AR12" s="321"/>
      <c r="AS12" s="321"/>
      <c r="AT12" s="321"/>
      <c r="AU12" s="325"/>
      <c r="AV12" s="325"/>
      <c r="AW12" s="325"/>
      <c r="AX12" s="325"/>
      <c r="AY12" s="325"/>
      <c r="AZ12" s="325"/>
      <c r="BA12" s="325"/>
      <c r="BB12" s="325"/>
      <c r="BC12" s="325"/>
      <c r="BD12" s="325"/>
      <c r="BE12" s="325"/>
      <c r="BF12" s="325"/>
      <c r="BG12" s="325"/>
      <c r="BH12" s="325"/>
      <c r="BI12" s="325"/>
      <c r="BJ12" s="325"/>
      <c r="BK12" s="325"/>
      <c r="BL12" s="325"/>
      <c r="BM12" s="325"/>
      <c r="BN12" s="325"/>
      <c r="BO12" s="325"/>
      <c r="BP12" s="325"/>
      <c r="BQ12" s="325"/>
      <c r="BR12" s="325"/>
      <c r="BS12" s="325"/>
      <c r="BT12" s="325"/>
      <c r="BU12" s="325"/>
      <c r="BV12" s="325"/>
      <c r="BW12" s="325"/>
      <c r="BX12" s="325"/>
      <c r="BY12" s="325"/>
      <c r="BZ12" s="325"/>
      <c r="CA12" s="325"/>
      <c r="CB12" s="102"/>
      <c r="CC12" s="102"/>
      <c r="CD12" s="102"/>
      <c r="CE12" s="102"/>
      <c r="CF12" s="102"/>
      <c r="CG12" s="102"/>
      <c r="CH12" s="102"/>
      <c r="CI12" s="102"/>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row>
    <row r="13" spans="1:157" ht="15" customHeight="1">
      <c r="A13" s="321"/>
      <c r="B13" s="321"/>
      <c r="C13" s="321"/>
      <c r="D13" s="321"/>
      <c r="E13" s="321"/>
      <c r="F13" s="321"/>
      <c r="G13" s="321"/>
      <c r="H13" s="321"/>
      <c r="I13" s="321"/>
      <c r="J13" s="321"/>
      <c r="K13" s="321"/>
      <c r="L13" s="321"/>
      <c r="M13" s="321"/>
      <c r="N13" s="321"/>
      <c r="O13" s="321"/>
      <c r="P13" s="321"/>
      <c r="Q13" s="321"/>
      <c r="R13" s="321"/>
      <c r="S13" s="325"/>
      <c r="T13" s="325"/>
      <c r="U13" s="325"/>
      <c r="V13" s="325"/>
      <c r="W13" s="325"/>
      <c r="X13" s="325"/>
      <c r="Y13" s="325"/>
      <c r="Z13" s="325"/>
      <c r="AA13" s="325"/>
      <c r="AB13" s="325"/>
      <c r="AC13" s="325"/>
      <c r="AD13" s="325"/>
      <c r="AE13" s="325"/>
      <c r="AF13" s="325"/>
      <c r="AG13" s="325"/>
      <c r="AH13" s="325"/>
      <c r="AI13" s="325"/>
      <c r="AJ13" s="325"/>
      <c r="AK13" s="325"/>
      <c r="AL13" s="325"/>
      <c r="AM13" s="321"/>
      <c r="AN13" s="321"/>
      <c r="AO13" s="321"/>
      <c r="AP13" s="321"/>
      <c r="AQ13" s="321"/>
      <c r="AR13" s="321"/>
      <c r="AS13" s="321"/>
      <c r="AT13" s="321"/>
      <c r="AU13" s="325"/>
      <c r="AV13" s="325"/>
      <c r="AW13" s="325"/>
      <c r="AX13" s="325"/>
      <c r="AY13" s="325"/>
      <c r="AZ13" s="325"/>
      <c r="BA13" s="325"/>
      <c r="BB13" s="325"/>
      <c r="BC13" s="325"/>
      <c r="BD13" s="325"/>
      <c r="BE13" s="325"/>
      <c r="BF13" s="325"/>
      <c r="BG13" s="325"/>
      <c r="BH13" s="325"/>
      <c r="BI13" s="325"/>
      <c r="BJ13" s="325"/>
      <c r="BK13" s="325"/>
      <c r="BL13" s="325"/>
      <c r="BM13" s="325"/>
      <c r="BN13" s="325"/>
      <c r="BO13" s="325"/>
      <c r="BP13" s="325"/>
      <c r="BQ13" s="325"/>
      <c r="BR13" s="325"/>
      <c r="BS13" s="325"/>
      <c r="BT13" s="325"/>
      <c r="BU13" s="325"/>
      <c r="BV13" s="325"/>
      <c r="BW13" s="325"/>
      <c r="BX13" s="325"/>
      <c r="BY13" s="325"/>
      <c r="BZ13" s="325"/>
      <c r="CA13" s="325"/>
      <c r="CB13" s="102"/>
      <c r="CC13" s="102"/>
      <c r="CD13" s="102"/>
      <c r="CE13" s="102"/>
      <c r="CF13" s="102"/>
      <c r="CG13" s="102"/>
      <c r="CH13" s="102"/>
      <c r="CI13" s="102"/>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row>
    <row r="14" spans="1:157" ht="15" customHeight="1">
      <c r="A14" s="321"/>
      <c r="B14" s="321"/>
      <c r="C14" s="321"/>
      <c r="D14" s="321"/>
      <c r="E14" s="321"/>
      <c r="F14" s="321"/>
      <c r="G14" s="321"/>
      <c r="H14" s="321"/>
      <c r="I14" s="321"/>
      <c r="J14" s="321"/>
      <c r="K14" s="321"/>
      <c r="L14" s="321"/>
      <c r="M14" s="321"/>
      <c r="N14" s="321"/>
      <c r="O14" s="321"/>
      <c r="P14" s="321"/>
      <c r="Q14" s="321"/>
      <c r="R14" s="321"/>
      <c r="S14" s="325"/>
      <c r="T14" s="325"/>
      <c r="U14" s="325"/>
      <c r="V14" s="325"/>
      <c r="W14" s="325"/>
      <c r="X14" s="325"/>
      <c r="Y14" s="325"/>
      <c r="Z14" s="325"/>
      <c r="AA14" s="325"/>
      <c r="AB14" s="325"/>
      <c r="AC14" s="325"/>
      <c r="AD14" s="325"/>
      <c r="AE14" s="325"/>
      <c r="AF14" s="325"/>
      <c r="AG14" s="325"/>
      <c r="AH14" s="325"/>
      <c r="AI14" s="325"/>
      <c r="AJ14" s="325"/>
      <c r="AK14" s="325"/>
      <c r="AL14" s="325"/>
      <c r="AM14" s="321"/>
      <c r="AN14" s="321"/>
      <c r="AO14" s="321"/>
      <c r="AP14" s="321"/>
      <c r="AQ14" s="321"/>
      <c r="AR14" s="321"/>
      <c r="AS14" s="321"/>
      <c r="AT14" s="321"/>
      <c r="AU14" s="325"/>
      <c r="AV14" s="325"/>
      <c r="AW14" s="325"/>
      <c r="AX14" s="325"/>
      <c r="AY14" s="325"/>
      <c r="AZ14" s="325"/>
      <c r="BA14" s="325"/>
      <c r="BB14" s="325"/>
      <c r="BC14" s="325"/>
      <c r="BD14" s="325"/>
      <c r="BE14" s="325"/>
      <c r="BF14" s="325"/>
      <c r="BG14" s="325"/>
      <c r="BH14" s="325"/>
      <c r="BI14" s="325"/>
      <c r="BJ14" s="325"/>
      <c r="BK14" s="325"/>
      <c r="BL14" s="325"/>
      <c r="BM14" s="325"/>
      <c r="BN14" s="325"/>
      <c r="BO14" s="325"/>
      <c r="BP14" s="325"/>
      <c r="BQ14" s="325"/>
      <c r="BR14" s="325"/>
      <c r="BS14" s="325"/>
      <c r="BT14" s="325"/>
      <c r="BU14" s="325"/>
      <c r="BV14" s="325"/>
      <c r="BW14" s="325"/>
      <c r="BX14" s="325"/>
      <c r="BY14" s="325"/>
      <c r="BZ14" s="325"/>
      <c r="CA14" s="325"/>
      <c r="CB14" s="102"/>
      <c r="CC14" s="102"/>
      <c r="CD14" s="102"/>
      <c r="CE14" s="102"/>
      <c r="CF14" s="102"/>
      <c r="CG14" s="102"/>
      <c r="CH14" s="102"/>
      <c r="CI14" s="102"/>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row>
    <row r="15" spans="1:157" ht="15" customHeight="1">
      <c r="A15" s="321"/>
      <c r="B15" s="321"/>
      <c r="C15" s="321"/>
      <c r="D15" s="321"/>
      <c r="E15" s="321"/>
      <c r="F15" s="321"/>
      <c r="G15" s="321"/>
      <c r="H15" s="321"/>
      <c r="I15" s="321"/>
      <c r="J15" s="321"/>
      <c r="K15" s="321"/>
      <c r="L15" s="321"/>
      <c r="M15" s="321"/>
      <c r="N15" s="321"/>
      <c r="O15" s="321"/>
      <c r="P15" s="321"/>
      <c r="Q15" s="321"/>
      <c r="R15" s="321"/>
      <c r="S15" s="325"/>
      <c r="T15" s="325"/>
      <c r="U15" s="325"/>
      <c r="V15" s="325"/>
      <c r="W15" s="325"/>
      <c r="X15" s="325"/>
      <c r="Y15" s="325"/>
      <c r="Z15" s="325"/>
      <c r="AA15" s="325"/>
      <c r="AB15" s="325"/>
      <c r="AC15" s="325"/>
      <c r="AD15" s="325"/>
      <c r="AE15" s="325"/>
      <c r="AF15" s="325"/>
      <c r="AG15" s="325"/>
      <c r="AH15" s="325"/>
      <c r="AI15" s="325"/>
      <c r="AJ15" s="325"/>
      <c r="AK15" s="325"/>
      <c r="AL15" s="325"/>
      <c r="AM15" s="321"/>
      <c r="AN15" s="321"/>
      <c r="AO15" s="321"/>
      <c r="AP15" s="321"/>
      <c r="AQ15" s="321"/>
      <c r="AR15" s="321"/>
      <c r="AS15" s="321"/>
      <c r="AT15" s="321"/>
      <c r="AU15" s="325"/>
      <c r="AV15" s="325"/>
      <c r="AW15" s="325"/>
      <c r="AX15" s="325"/>
      <c r="AY15" s="325"/>
      <c r="AZ15" s="325"/>
      <c r="BA15" s="325"/>
      <c r="BB15" s="325"/>
      <c r="BC15" s="325"/>
      <c r="BD15" s="325"/>
      <c r="BE15" s="325"/>
      <c r="BF15" s="325"/>
      <c r="BG15" s="325"/>
      <c r="BH15" s="325"/>
      <c r="BI15" s="325"/>
      <c r="BJ15" s="325"/>
      <c r="BK15" s="325"/>
      <c r="BL15" s="325"/>
      <c r="BM15" s="325"/>
      <c r="BN15" s="325"/>
      <c r="BO15" s="325"/>
      <c r="BP15" s="325"/>
      <c r="BQ15" s="325"/>
      <c r="BR15" s="325"/>
      <c r="BS15" s="325"/>
      <c r="BT15" s="325"/>
      <c r="BU15" s="325"/>
      <c r="BV15" s="325"/>
      <c r="BW15" s="325"/>
      <c r="BX15" s="325"/>
      <c r="BY15" s="325"/>
      <c r="BZ15" s="325"/>
      <c r="CA15" s="325"/>
      <c r="CB15" s="102"/>
      <c r="CC15" s="102"/>
      <c r="CD15" s="102"/>
      <c r="CE15" s="102"/>
      <c r="CF15" s="102"/>
      <c r="CG15" s="102"/>
      <c r="CH15" s="102"/>
      <c r="CI15" s="102"/>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row>
    <row r="16" spans="1:157" ht="15" customHeight="1">
      <c r="A16" s="321"/>
      <c r="B16" s="321"/>
      <c r="C16" s="321"/>
      <c r="D16" s="321"/>
      <c r="E16" s="321"/>
      <c r="F16" s="321"/>
      <c r="G16" s="321"/>
      <c r="H16" s="321"/>
      <c r="I16" s="321"/>
      <c r="J16" s="321"/>
      <c r="K16" s="321"/>
      <c r="L16" s="321"/>
      <c r="M16" s="321"/>
      <c r="N16" s="321"/>
      <c r="O16" s="321"/>
      <c r="P16" s="321"/>
      <c r="Q16" s="321"/>
      <c r="R16" s="321"/>
      <c r="S16" s="325"/>
      <c r="T16" s="325"/>
      <c r="U16" s="325"/>
      <c r="V16" s="325"/>
      <c r="W16" s="325"/>
      <c r="X16" s="325"/>
      <c r="Y16" s="325"/>
      <c r="Z16" s="325"/>
      <c r="AA16" s="325"/>
      <c r="AB16" s="325"/>
      <c r="AC16" s="325"/>
      <c r="AD16" s="325"/>
      <c r="AE16" s="325"/>
      <c r="AF16" s="325"/>
      <c r="AG16" s="325"/>
      <c r="AH16" s="325"/>
      <c r="AI16" s="325"/>
      <c r="AJ16" s="325"/>
      <c r="AK16" s="325"/>
      <c r="AL16" s="325"/>
      <c r="AM16" s="321"/>
      <c r="AN16" s="321"/>
      <c r="AO16" s="321"/>
      <c r="AP16" s="321"/>
      <c r="AQ16" s="321"/>
      <c r="AR16" s="321"/>
      <c r="AS16" s="321"/>
      <c r="AT16" s="321"/>
      <c r="AU16" s="325"/>
      <c r="AV16" s="325"/>
      <c r="AW16" s="325"/>
      <c r="AX16" s="325"/>
      <c r="AY16" s="325"/>
      <c r="AZ16" s="325"/>
      <c r="BA16" s="325"/>
      <c r="BB16" s="325"/>
      <c r="BC16" s="325"/>
      <c r="BD16" s="325"/>
      <c r="BE16" s="325"/>
      <c r="BF16" s="325"/>
      <c r="BG16" s="325"/>
      <c r="BH16" s="325"/>
      <c r="BI16" s="325"/>
      <c r="BJ16" s="325"/>
      <c r="BK16" s="325"/>
      <c r="BL16" s="325"/>
      <c r="BM16" s="325"/>
      <c r="BN16" s="325"/>
      <c r="BO16" s="325"/>
      <c r="BP16" s="325"/>
      <c r="BQ16" s="325"/>
      <c r="BR16" s="325"/>
      <c r="BS16" s="325"/>
      <c r="BT16" s="325"/>
      <c r="BU16" s="325"/>
      <c r="BV16" s="325"/>
      <c r="BW16" s="325"/>
      <c r="BX16" s="325"/>
      <c r="BY16" s="325"/>
      <c r="BZ16" s="325"/>
      <c r="CA16" s="325"/>
      <c r="CB16" s="102"/>
      <c r="CC16" s="102"/>
      <c r="CD16" s="102"/>
      <c r="CE16" s="102"/>
      <c r="CF16" s="102"/>
      <c r="CG16" s="102"/>
      <c r="CH16" s="102"/>
      <c r="CI16" s="102"/>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row>
    <row r="17" spans="1:159" ht="15" customHeight="1">
      <c r="A17" s="321"/>
      <c r="B17" s="321"/>
      <c r="C17" s="321"/>
      <c r="D17" s="321"/>
      <c r="E17" s="321"/>
      <c r="F17" s="321"/>
      <c r="G17" s="321"/>
      <c r="H17" s="321"/>
      <c r="I17" s="321"/>
      <c r="J17" s="321"/>
      <c r="K17" s="321"/>
      <c r="L17" s="321"/>
      <c r="M17" s="321"/>
      <c r="N17" s="321"/>
      <c r="O17" s="321"/>
      <c r="P17" s="321"/>
      <c r="Q17" s="321"/>
      <c r="R17" s="321"/>
      <c r="S17" s="325"/>
      <c r="T17" s="325"/>
      <c r="U17" s="325"/>
      <c r="V17" s="325"/>
      <c r="W17" s="325"/>
      <c r="X17" s="325"/>
      <c r="Y17" s="325"/>
      <c r="Z17" s="325"/>
      <c r="AA17" s="325"/>
      <c r="AB17" s="325"/>
      <c r="AC17" s="325"/>
      <c r="AD17" s="325"/>
      <c r="AE17" s="325"/>
      <c r="AF17" s="325"/>
      <c r="AG17" s="325"/>
      <c r="AH17" s="325"/>
      <c r="AI17" s="325"/>
      <c r="AJ17" s="325"/>
      <c r="AK17" s="325"/>
      <c r="AL17" s="325"/>
      <c r="AM17" s="321"/>
      <c r="AN17" s="321"/>
      <c r="AO17" s="321"/>
      <c r="AP17" s="321"/>
      <c r="AQ17" s="321"/>
      <c r="AR17" s="321"/>
      <c r="AS17" s="321"/>
      <c r="AT17" s="321"/>
      <c r="AU17" s="325"/>
      <c r="AV17" s="325"/>
      <c r="AW17" s="325"/>
      <c r="AX17" s="325"/>
      <c r="AY17" s="325"/>
      <c r="AZ17" s="325"/>
      <c r="BA17" s="325"/>
      <c r="BB17" s="325"/>
      <c r="BC17" s="325"/>
      <c r="BD17" s="325"/>
      <c r="BE17" s="325"/>
      <c r="BF17" s="325"/>
      <c r="BG17" s="325"/>
      <c r="BH17" s="325"/>
      <c r="BI17" s="325"/>
      <c r="BJ17" s="325"/>
      <c r="BK17" s="325"/>
      <c r="BL17" s="325"/>
      <c r="BM17" s="325"/>
      <c r="BN17" s="325"/>
      <c r="BO17" s="325"/>
      <c r="BP17" s="325"/>
      <c r="BQ17" s="325"/>
      <c r="BR17" s="325"/>
      <c r="BS17" s="325"/>
      <c r="BT17" s="325"/>
      <c r="BU17" s="325"/>
      <c r="BV17" s="325"/>
      <c r="BW17" s="325"/>
      <c r="BX17" s="325"/>
      <c r="BY17" s="325"/>
      <c r="BZ17" s="325"/>
      <c r="CA17" s="325"/>
      <c r="CB17" s="102"/>
      <c r="CC17" s="102"/>
      <c r="CD17" s="102"/>
      <c r="CE17" s="102"/>
      <c r="CF17" s="102"/>
      <c r="CG17" s="102"/>
      <c r="CH17" s="102"/>
      <c r="CI17" s="102"/>
      <c r="CJ17" s="68" t="s">
        <v>179</v>
      </c>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row>
    <row r="18" spans="1:159" s="26" customFormat="1" ht="15" customHeight="1">
      <c r="A18" s="323"/>
      <c r="B18" s="323"/>
      <c r="C18" s="323" t="s">
        <v>54</v>
      </c>
      <c r="D18" s="323"/>
      <c r="E18" s="323"/>
      <c r="F18" s="323"/>
      <c r="G18" s="323"/>
      <c r="H18" s="323"/>
      <c r="I18" s="323"/>
      <c r="J18" s="323"/>
      <c r="K18" s="323"/>
      <c r="L18" s="323"/>
      <c r="M18" s="323"/>
      <c r="N18" s="324" t="str">
        <f>IF(●申請書表紙!$Q$27="","",●申請書表紙!$Q$27)</f>
        <v>市道</v>
      </c>
      <c r="O18" s="324"/>
      <c r="P18" s="324"/>
      <c r="Q18" s="324"/>
      <c r="R18" s="324"/>
      <c r="S18" s="326"/>
      <c r="T18" s="326"/>
      <c r="U18" s="326"/>
      <c r="V18" s="326"/>
      <c r="W18" s="326"/>
      <c r="X18" s="326"/>
      <c r="Y18" s="326"/>
      <c r="Z18" s="326"/>
      <c r="AA18" s="326"/>
      <c r="AB18" s="326"/>
      <c r="AC18" s="326"/>
      <c r="AD18" s="326"/>
      <c r="AE18" s="326"/>
      <c r="AF18" s="326"/>
      <c r="AG18" s="326"/>
      <c r="AH18" s="326"/>
      <c r="AI18" s="326"/>
      <c r="AJ18" s="326"/>
      <c r="AK18" s="326"/>
      <c r="AL18" s="326"/>
      <c r="AM18" s="321" t="str">
        <f>IF(●申請書表紙!$AU$27="","",●申請書表紙!$AU$27)</f>
        <v>線</v>
      </c>
      <c r="AN18" s="321"/>
      <c r="AO18" s="321"/>
      <c r="AP18" s="321" t="s">
        <v>177</v>
      </c>
      <c r="AQ18" s="321"/>
      <c r="AR18" s="321"/>
      <c r="AS18" s="321"/>
      <c r="AT18" s="321"/>
      <c r="AU18" s="326"/>
      <c r="AV18" s="326"/>
      <c r="AW18" s="326"/>
      <c r="AX18" s="326"/>
      <c r="AY18" s="326"/>
      <c r="AZ18" s="326"/>
      <c r="BA18" s="326"/>
      <c r="BB18" s="326"/>
      <c r="BC18" s="326"/>
      <c r="BD18" s="326"/>
      <c r="BE18" s="326"/>
      <c r="BF18" s="326"/>
      <c r="BG18" s="326"/>
      <c r="BH18" s="326"/>
      <c r="BI18" s="326"/>
      <c r="BJ18" s="326"/>
      <c r="BK18" s="326"/>
      <c r="BL18" s="326"/>
      <c r="BM18" s="326"/>
      <c r="BN18" s="326"/>
      <c r="BO18" s="326"/>
      <c r="BP18" s="326"/>
      <c r="BQ18" s="326"/>
      <c r="BR18" s="326"/>
      <c r="BS18" s="326"/>
      <c r="BT18" s="326"/>
      <c r="BU18" s="326"/>
      <c r="BV18" s="326"/>
      <c r="BW18" s="326"/>
      <c r="BX18" s="326"/>
      <c r="BY18" s="326"/>
      <c r="BZ18" s="326"/>
      <c r="CA18" s="326"/>
      <c r="CB18" s="102"/>
      <c r="CC18" s="102"/>
      <c r="CD18" s="102"/>
      <c r="CE18" s="102"/>
      <c r="CF18" s="102"/>
      <c r="CG18" s="102"/>
      <c r="CH18" s="102"/>
      <c r="CI18" s="102"/>
      <c r="CJ18" s="68" t="s">
        <v>180</v>
      </c>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row>
    <row r="19" spans="1:159" ht="15" customHeight="1">
      <c r="A19" s="145"/>
      <c r="B19" s="145"/>
      <c r="C19" s="145"/>
      <c r="D19" s="145"/>
      <c r="E19" s="145"/>
      <c r="F19" s="145"/>
      <c r="G19" s="145"/>
      <c r="H19" s="145"/>
      <c r="I19" s="145"/>
      <c r="J19" s="145"/>
      <c r="K19" s="145"/>
      <c r="L19" s="145"/>
      <c r="M19" s="145"/>
      <c r="N19" s="145"/>
      <c r="O19" s="145"/>
      <c r="P19" s="145"/>
      <c r="Q19" s="145"/>
      <c r="R19" s="145"/>
      <c r="S19" s="322" t="str">
        <f>IF($S$11="","（↑申請書表紙の市道名と同じ）","")</f>
        <v>（↑申請書表紙の市道名と同じ）</v>
      </c>
      <c r="T19" s="322"/>
      <c r="U19" s="322"/>
      <c r="V19" s="322"/>
      <c r="W19" s="322"/>
      <c r="X19" s="322"/>
      <c r="Y19" s="322"/>
      <c r="Z19" s="322"/>
      <c r="AA19" s="322"/>
      <c r="AB19" s="322"/>
      <c r="AC19" s="322"/>
      <c r="AD19" s="322"/>
      <c r="AE19" s="322"/>
      <c r="AF19" s="322"/>
      <c r="AG19" s="322"/>
      <c r="AH19" s="322"/>
      <c r="AI19" s="322"/>
      <c r="AJ19" s="322"/>
      <c r="AK19" s="322"/>
      <c r="AL19" s="322"/>
      <c r="AM19" s="322"/>
      <c r="AN19" s="322"/>
      <c r="AO19" s="322"/>
      <c r="AP19" s="322"/>
      <c r="AQ19" s="322"/>
      <c r="AR19" s="322"/>
      <c r="AS19" s="322"/>
      <c r="AT19" s="322"/>
      <c r="AU19" s="322" t="str">
        <f>IF($AU$11="","（↑申請書表紙の「占用の目的」欄と同じ）","")</f>
        <v>（↑申請書表紙の「占用の目的」欄と同じ）</v>
      </c>
      <c r="AV19" s="322"/>
      <c r="AW19" s="322"/>
      <c r="AX19" s="322"/>
      <c r="AY19" s="322"/>
      <c r="AZ19" s="322"/>
      <c r="BA19" s="322"/>
      <c r="BB19" s="322"/>
      <c r="BC19" s="322"/>
      <c r="BD19" s="322"/>
      <c r="BE19" s="322"/>
      <c r="BF19" s="322"/>
      <c r="BG19" s="322"/>
      <c r="BH19" s="322"/>
      <c r="BI19" s="322"/>
      <c r="BJ19" s="322"/>
      <c r="BK19" s="322"/>
      <c r="BL19" s="322"/>
      <c r="BM19" s="322"/>
      <c r="BN19" s="322"/>
      <c r="BO19" s="322"/>
      <c r="BP19" s="322"/>
      <c r="BQ19" s="322"/>
      <c r="BR19" s="322"/>
      <c r="BS19" s="322"/>
      <c r="BT19" s="322"/>
      <c r="BU19" s="322"/>
      <c r="BV19" s="322"/>
      <c r="BW19" s="322"/>
      <c r="BX19" s="322"/>
      <c r="BY19" s="322"/>
      <c r="BZ19" s="322"/>
      <c r="CA19" s="322"/>
      <c r="CB19" s="102"/>
      <c r="CC19" s="102"/>
      <c r="CD19" s="102"/>
      <c r="CE19" s="102"/>
      <c r="CF19" s="102"/>
      <c r="CG19" s="102"/>
      <c r="CH19" s="102"/>
      <c r="CI19" s="102"/>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row>
    <row r="20" spans="1:159" ht="15" customHeight="1">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02"/>
      <c r="CC20" s="102"/>
      <c r="CD20" s="102"/>
      <c r="CE20" s="102"/>
      <c r="CF20" s="102"/>
      <c r="CG20" s="102"/>
      <c r="CH20" s="102"/>
      <c r="CI20" s="102"/>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row>
    <row r="21" spans="1:159" ht="15" customHeight="1">
      <c r="A21" s="145" t="s">
        <v>178</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02"/>
      <c r="CC21" s="102"/>
      <c r="CD21" s="102"/>
      <c r="CE21" s="102"/>
      <c r="CF21" s="102"/>
      <c r="CG21" s="102"/>
      <c r="CH21" s="102"/>
      <c r="CI21" s="102"/>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row>
    <row r="22" spans="1:159" ht="15" customHeight="1">
      <c r="A22" s="145"/>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02"/>
      <c r="CC22" s="102"/>
      <c r="CD22" s="102"/>
      <c r="CE22" s="102"/>
      <c r="CF22" s="102"/>
      <c r="CG22" s="102"/>
      <c r="CH22" s="102"/>
      <c r="CI22" s="102"/>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row>
    <row r="23" spans="1:159" ht="15" customHeight="1">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02"/>
      <c r="CC23" s="102"/>
      <c r="CD23" s="102"/>
      <c r="CE23" s="102"/>
      <c r="CF23" s="102"/>
      <c r="CG23" s="102"/>
      <c r="CH23" s="102"/>
      <c r="CI23" s="102"/>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row>
    <row r="24" spans="1:159" ht="15" customHeight="1">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02"/>
      <c r="CC24" s="102"/>
      <c r="CD24" s="102"/>
      <c r="CE24" s="102"/>
      <c r="CF24" s="102"/>
      <c r="CG24" s="102"/>
      <c r="CH24" s="102"/>
      <c r="CI24" s="102"/>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row>
    <row r="25" spans="1:159" s="2" customFormat="1" ht="15" customHeight="1">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02"/>
      <c r="CC25" s="102"/>
      <c r="CD25" s="102"/>
      <c r="CE25" s="102"/>
      <c r="CF25" s="102"/>
      <c r="CG25" s="102"/>
      <c r="CH25" s="102"/>
      <c r="CI25" s="102"/>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row>
    <row r="26" spans="1:159" s="2" customFormat="1" ht="15" customHeight="1">
      <c r="A26" s="14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02"/>
      <c r="CC26" s="102"/>
      <c r="CD26" s="102"/>
      <c r="CE26" s="102"/>
      <c r="CF26" s="102"/>
      <c r="CG26" s="102"/>
      <c r="CH26" s="102"/>
      <c r="CI26" s="102"/>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row>
    <row r="27" spans="1:159" s="2" customFormat="1" ht="15" customHeight="1">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02"/>
      <c r="CC27" s="102"/>
      <c r="CD27" s="102"/>
      <c r="CE27" s="102"/>
      <c r="CF27" s="102"/>
      <c r="CG27" s="102"/>
      <c r="CH27" s="102"/>
      <c r="CI27" s="102"/>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25"/>
      <c r="FC27" s="25"/>
    </row>
    <row r="28" spans="1:159" s="2" customFormat="1" ht="15" customHeight="1">
      <c r="A28" s="214" t="str">
        <f>IF(●申請書表紙!$AO$12="","",●申請書表紙!$AO$12)</f>
        <v>令和</v>
      </c>
      <c r="B28" s="214"/>
      <c r="C28" s="214"/>
      <c r="D28" s="214"/>
      <c r="E28" s="214"/>
      <c r="F28" s="214"/>
      <c r="G28" s="327" t="str">
        <f>IF(●申請書表紙!$AU$12="","",●申請書表紙!$AU$12)</f>
        <v/>
      </c>
      <c r="H28" s="327"/>
      <c r="I28" s="327"/>
      <c r="J28" s="327"/>
      <c r="K28" s="327"/>
      <c r="L28" s="327"/>
      <c r="M28" s="327"/>
      <c r="N28" s="208" t="str">
        <f>IF(●申請書表紙!$BB$12="","",●申請書表紙!$BB$12)</f>
        <v>年</v>
      </c>
      <c r="O28" s="208"/>
      <c r="P28" s="208"/>
      <c r="Q28" s="208"/>
      <c r="R28" s="327" t="str">
        <f>IF(●申請書表紙!$BF$12="","",●申請書表紙!$BF$12)</f>
        <v/>
      </c>
      <c r="S28" s="327"/>
      <c r="T28" s="327"/>
      <c r="U28" s="327"/>
      <c r="V28" s="327"/>
      <c r="W28" s="327"/>
      <c r="X28" s="327"/>
      <c r="Y28" s="208" t="str">
        <f>IF(●申請書表紙!$BM$12="","",●申請書表紙!$BM$12)</f>
        <v>月</v>
      </c>
      <c r="Z28" s="208"/>
      <c r="AA28" s="208"/>
      <c r="AB28" s="208"/>
      <c r="AC28" s="327" t="str">
        <f>IF(●申請書表紙!$BQ$12="","",●申請書表紙!$BQ$12)</f>
        <v/>
      </c>
      <c r="AD28" s="327"/>
      <c r="AE28" s="327"/>
      <c r="AF28" s="327"/>
      <c r="AG28" s="327"/>
      <c r="AH28" s="327"/>
      <c r="AI28" s="327"/>
      <c r="AJ28" s="208" t="str">
        <f>IF(●申請書表紙!$BX$12="","",●申請書表紙!$BX$12)</f>
        <v>日</v>
      </c>
      <c r="AK28" s="208"/>
      <c r="AL28" s="208"/>
      <c r="AM28" s="208"/>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02"/>
      <c r="CC28" s="102"/>
      <c r="CD28" s="102"/>
      <c r="CE28" s="102"/>
      <c r="CF28" s="102"/>
      <c r="CG28" s="102"/>
      <c r="CH28" s="102"/>
      <c r="CI28" s="102"/>
      <c r="CJ28" s="68" t="s">
        <v>187</v>
      </c>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row>
    <row r="29" spans="1:159" s="2" customFormat="1" ht="15" customHeight="1">
      <c r="A29" s="14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02"/>
      <c r="CC29" s="102"/>
      <c r="CD29" s="102"/>
      <c r="CE29" s="102"/>
      <c r="CF29" s="102"/>
      <c r="CG29" s="102"/>
      <c r="CH29" s="102"/>
      <c r="CI29" s="102"/>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row>
    <row r="30" spans="1:159" s="2" customFormat="1" ht="15" customHeight="1">
      <c r="A30" s="14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02"/>
      <c r="CC30" s="102"/>
      <c r="CD30" s="102"/>
      <c r="CE30" s="102"/>
      <c r="CF30" s="102"/>
      <c r="CG30" s="102"/>
      <c r="CH30" s="102"/>
      <c r="CI30" s="102"/>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row>
    <row r="31" spans="1:159" s="2" customFormat="1" ht="15" customHeight="1">
      <c r="A31" s="14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02"/>
      <c r="CC31" s="102"/>
      <c r="CD31" s="102"/>
      <c r="CE31" s="102"/>
      <c r="CF31" s="102"/>
      <c r="CG31" s="102"/>
      <c r="CH31" s="102"/>
      <c r="CI31" s="102"/>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row>
    <row r="32" spans="1:159" s="2" customFormat="1" ht="15" customHeight="1">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02"/>
      <c r="CC32" s="102"/>
      <c r="CD32" s="102"/>
      <c r="CE32" s="102"/>
      <c r="CF32" s="102"/>
      <c r="CG32" s="102"/>
      <c r="CH32" s="102"/>
      <c r="CI32" s="102"/>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row>
    <row r="33" spans="1:202" s="2" customFormat="1" ht="15" customHeight="1">
      <c r="A33" s="145"/>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02"/>
      <c r="CC33" s="102"/>
      <c r="CD33" s="102"/>
      <c r="CE33" s="102"/>
      <c r="CF33" s="102"/>
      <c r="CG33" s="102"/>
      <c r="CH33" s="102"/>
      <c r="CI33" s="102"/>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row>
    <row r="34" spans="1:202" s="2" customFormat="1" ht="15" customHeight="1">
      <c r="A34" s="14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02"/>
      <c r="CC34" s="102"/>
      <c r="CD34" s="102"/>
      <c r="CE34" s="102"/>
      <c r="CF34" s="102"/>
      <c r="CG34" s="102"/>
      <c r="CH34" s="102"/>
      <c r="CI34" s="102"/>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row>
    <row r="35" spans="1:202" s="2" customFormat="1" ht="15" customHeight="1">
      <c r="A35" s="316" t="str">
        <f>IF(●申請書表紙!$A$12="","",●申請書表紙!$A$12)</f>
        <v>道路管理者</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6"/>
      <c r="BV35" s="316"/>
      <c r="BW35" s="316"/>
      <c r="BX35" s="316"/>
      <c r="BY35" s="316"/>
      <c r="BZ35" s="316"/>
      <c r="CA35" s="316"/>
      <c r="CB35" s="102"/>
      <c r="CC35" s="102"/>
      <c r="CD35" s="102"/>
      <c r="CE35" s="102"/>
      <c r="CF35" s="102"/>
      <c r="CG35" s="102"/>
      <c r="CH35" s="102"/>
      <c r="CI35" s="102"/>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row>
    <row r="36" spans="1:202" s="2" customFormat="1" ht="15" customHeight="1">
      <c r="A36" s="316"/>
      <c r="B36" s="316"/>
      <c r="C36" s="316" t="str">
        <f>IF(●申請書表紙!$C$13="","",●申請書表紙!$C$13)</f>
        <v>三田市長</v>
      </c>
      <c r="D36" s="316"/>
      <c r="E36" s="316"/>
      <c r="F36" s="316"/>
      <c r="G36" s="316"/>
      <c r="H36" s="316"/>
      <c r="I36" s="316"/>
      <c r="J36" s="316"/>
      <c r="K36" s="316"/>
      <c r="L36" s="316"/>
      <c r="M36" s="316" t="str">
        <f>IF(●申請書表紙!$M$13="","",●申請書表紙!$M$13)</f>
        <v>あて</v>
      </c>
      <c r="N36" s="316"/>
      <c r="O36" s="316"/>
      <c r="P36" s="316"/>
      <c r="Q36" s="316"/>
      <c r="R36" s="316"/>
      <c r="S36" s="316"/>
      <c r="T36" s="316"/>
      <c r="U36" s="316"/>
      <c r="V36" s="316"/>
      <c r="W36" s="316"/>
      <c r="X36" s="316"/>
      <c r="Y36" s="316"/>
      <c r="Z36" s="316" t="str">
        <f>IF(●申請書表紙!$Y$13="","",●申請書表紙!$Y$13)</f>
        <v/>
      </c>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c r="BW36" s="316"/>
      <c r="BX36" s="316"/>
      <c r="BY36" s="316"/>
      <c r="BZ36" s="316"/>
      <c r="CA36" s="316"/>
      <c r="CB36" s="102"/>
      <c r="CC36" s="102"/>
      <c r="CD36" s="102"/>
      <c r="CE36" s="102"/>
      <c r="CF36" s="102"/>
      <c r="CG36" s="102"/>
      <c r="CH36" s="102"/>
      <c r="CI36" s="102"/>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row>
    <row r="37" spans="1:202" s="2" customFormat="1" ht="15" customHeight="1">
      <c r="A37" s="316"/>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316"/>
      <c r="BR37" s="316"/>
      <c r="BS37" s="316"/>
      <c r="BT37" s="316"/>
      <c r="BU37" s="316"/>
      <c r="BV37" s="316"/>
      <c r="BW37" s="316"/>
      <c r="BX37" s="316"/>
      <c r="BY37" s="316"/>
      <c r="BZ37" s="316"/>
      <c r="CA37" s="316"/>
      <c r="CB37" s="102"/>
      <c r="CC37" s="102"/>
      <c r="CD37" s="102"/>
      <c r="CE37" s="102"/>
      <c r="CF37" s="102"/>
      <c r="CG37" s="102"/>
      <c r="CH37" s="102"/>
      <c r="CI37" s="102"/>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row>
    <row r="38" spans="1:202" s="2" customFormat="1" ht="15" customHeight="1">
      <c r="A38" s="316"/>
      <c r="B38" s="316"/>
      <c r="C38" s="332" t="str">
        <f>IF(●申請書表紙!$C$14="","",●申請書表紙!$C$14)</f>
        <v/>
      </c>
      <c r="D38" s="332"/>
      <c r="E38" s="332"/>
      <c r="F38" s="332"/>
      <c r="G38" s="332"/>
      <c r="H38" s="332"/>
      <c r="I38" s="332"/>
      <c r="J38" s="332"/>
      <c r="K38" s="332"/>
      <c r="L38" s="332"/>
      <c r="M38" s="332"/>
      <c r="N38" s="332"/>
      <c r="O38" s="332"/>
      <c r="P38" s="332"/>
      <c r="Q38" s="332"/>
      <c r="R38" s="332"/>
      <c r="S38" s="332"/>
      <c r="T38" s="332"/>
      <c r="U38" s="332"/>
      <c r="V38" s="332"/>
      <c r="W38" s="332"/>
      <c r="X38" s="332"/>
      <c r="Y38" s="332"/>
      <c r="Z38" s="333"/>
      <c r="AA38" s="333"/>
      <c r="AB38" s="333"/>
      <c r="AC38" s="333"/>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6"/>
      <c r="BE38" s="316"/>
      <c r="BF38" s="316"/>
      <c r="BG38" s="316"/>
      <c r="BH38" s="316"/>
      <c r="BI38" s="316"/>
      <c r="BJ38" s="316"/>
      <c r="BK38" s="316"/>
      <c r="BL38" s="316"/>
      <c r="BM38" s="316"/>
      <c r="BN38" s="316"/>
      <c r="BO38" s="316"/>
      <c r="BP38" s="316"/>
      <c r="BQ38" s="316"/>
      <c r="BR38" s="316"/>
      <c r="BS38" s="316"/>
      <c r="BT38" s="316"/>
      <c r="BU38" s="316"/>
      <c r="BV38" s="316"/>
      <c r="BW38" s="316"/>
      <c r="BX38" s="316"/>
      <c r="BY38" s="316"/>
      <c r="BZ38" s="316"/>
      <c r="CA38" s="316"/>
      <c r="CB38" s="102"/>
      <c r="CC38" s="102"/>
      <c r="CD38" s="102"/>
      <c r="CE38" s="102"/>
      <c r="CF38" s="102"/>
      <c r="CG38" s="102"/>
      <c r="CH38" s="102"/>
      <c r="CI38" s="102"/>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row>
    <row r="39" spans="1:202" s="2" customFormat="1" ht="15" customHeight="1">
      <c r="A39" s="316"/>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6"/>
      <c r="BM39" s="316"/>
      <c r="BN39" s="316"/>
      <c r="BO39" s="316"/>
      <c r="BP39" s="316"/>
      <c r="BQ39" s="316"/>
      <c r="BR39" s="316"/>
      <c r="BS39" s="316"/>
      <c r="BT39" s="316"/>
      <c r="BU39" s="316"/>
      <c r="BV39" s="316"/>
      <c r="BW39" s="316"/>
      <c r="BX39" s="316"/>
      <c r="BY39" s="316"/>
      <c r="BZ39" s="316"/>
      <c r="CA39" s="316"/>
      <c r="CB39" s="102"/>
      <c r="CC39" s="102"/>
      <c r="CD39" s="102"/>
      <c r="CE39" s="102"/>
      <c r="CF39" s="102"/>
      <c r="CG39" s="102"/>
      <c r="CH39" s="102"/>
      <c r="CI39" s="102"/>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row>
    <row r="40" spans="1:202" s="2" customFormat="1" ht="15" customHeigh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02"/>
      <c r="CC40" s="102"/>
      <c r="CD40" s="102"/>
      <c r="CE40" s="102"/>
      <c r="CF40" s="102"/>
      <c r="CG40" s="102"/>
      <c r="CH40" s="102"/>
      <c r="CI40" s="102"/>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row>
    <row r="41" spans="1:202" s="2" customFormat="1" ht="15" customHeigh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02"/>
      <c r="CC41" s="102"/>
      <c r="CD41" s="102"/>
      <c r="CE41" s="102"/>
      <c r="CF41" s="102"/>
      <c r="CG41" s="102"/>
      <c r="CH41" s="102"/>
      <c r="CI41" s="102"/>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row>
    <row r="42" spans="1:202" s="2" customFormat="1" ht="15" customHeight="1">
      <c r="A42" s="145"/>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02"/>
      <c r="CC42" s="102"/>
      <c r="CD42" s="102"/>
      <c r="CE42" s="102"/>
      <c r="CF42" s="102"/>
      <c r="CG42" s="102"/>
      <c r="CH42" s="102"/>
      <c r="CI42" s="102"/>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row>
    <row r="43" spans="1:202" s="2" customFormat="1" ht="15" customHeight="1">
      <c r="A43" s="316"/>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29" t="str">
        <f>IF(●申請書表紙!$AO$14="","",●申請書表紙!$AO$14)</f>
        <v>〒</v>
      </c>
      <c r="AP43" s="329"/>
      <c r="AQ43" s="329"/>
      <c r="AR43" s="328" t="str">
        <f>IF(●申請書表紙!$AR$14="","",●申請書表紙!$AR$14)</f>
        <v/>
      </c>
      <c r="AS43" s="328"/>
      <c r="AT43" s="328"/>
      <c r="AU43" s="328"/>
      <c r="AV43" s="328"/>
      <c r="AW43" s="330" t="str">
        <f>IF(●申請書表紙!$AW$14="","",●申請書表紙!$AW$14)</f>
        <v>－</v>
      </c>
      <c r="AX43" s="330"/>
      <c r="AY43" s="330"/>
      <c r="AZ43" s="328" t="str">
        <f>IF(●申請書表紙!$AZ$14="","",●申請書表紙!$AZ$14)</f>
        <v/>
      </c>
      <c r="BA43" s="328"/>
      <c r="BB43" s="328"/>
      <c r="BC43" s="328"/>
      <c r="BD43" s="328"/>
      <c r="BE43" s="328"/>
      <c r="BF43" s="316"/>
      <c r="BG43" s="316"/>
      <c r="BH43" s="316"/>
      <c r="BI43" s="316"/>
      <c r="BJ43" s="316"/>
      <c r="BK43" s="316"/>
      <c r="BL43" s="316"/>
      <c r="BM43" s="316"/>
      <c r="BN43" s="316"/>
      <c r="BO43" s="316"/>
      <c r="BP43" s="316"/>
      <c r="BQ43" s="316"/>
      <c r="BR43" s="316"/>
      <c r="BS43" s="316"/>
      <c r="BT43" s="316"/>
      <c r="BU43" s="316"/>
      <c r="BV43" s="316"/>
      <c r="BW43" s="316"/>
      <c r="BX43" s="316"/>
      <c r="BY43" s="316"/>
      <c r="BZ43" s="316"/>
      <c r="CA43" s="316"/>
      <c r="CB43" s="102"/>
      <c r="CC43" s="102"/>
      <c r="CD43" s="102"/>
      <c r="CE43" s="102"/>
      <c r="CF43" s="102"/>
      <c r="CG43" s="102"/>
      <c r="CH43" s="102"/>
      <c r="CI43" s="102"/>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row>
    <row r="44" spans="1:202" s="2" customFormat="1" ht="15" customHeight="1">
      <c r="A44" s="316"/>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102"/>
      <c r="CC44" s="102"/>
      <c r="CD44" s="102"/>
      <c r="CE44" s="102"/>
      <c r="CF44" s="102"/>
      <c r="CG44" s="102"/>
      <c r="CH44" s="102"/>
      <c r="CI44" s="102"/>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row>
    <row r="45" spans="1:202" s="14" customFormat="1" ht="15" customHeight="1">
      <c r="A45" s="316"/>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t="str">
        <f>IF(●申請書表紙!$AD$15="","",●申請書表紙!$AD$15)</f>
        <v>住　所</v>
      </c>
      <c r="AE45" s="316"/>
      <c r="AF45" s="316"/>
      <c r="AG45" s="316"/>
      <c r="AH45" s="316"/>
      <c r="AI45" s="316"/>
      <c r="AJ45" s="316"/>
      <c r="AK45" s="316"/>
      <c r="AL45" s="316"/>
      <c r="AM45" s="316"/>
      <c r="AN45" s="316"/>
      <c r="AO45" s="331" t="str">
        <f>IF(●申請書表紙!$AO$15="","",●申請書表紙!$AO$15)</f>
        <v/>
      </c>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102"/>
      <c r="CC45" s="102"/>
      <c r="CD45" s="102"/>
      <c r="CE45" s="102"/>
      <c r="CF45" s="102"/>
      <c r="CG45" s="102"/>
      <c r="CH45" s="102"/>
      <c r="CI45" s="102"/>
      <c r="CJ45" s="68" t="s">
        <v>163</v>
      </c>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row>
    <row r="46" spans="1:202" s="14" customFormat="1" ht="15" customHeight="1">
      <c r="A46" s="316"/>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7"/>
      <c r="BR46" s="317"/>
      <c r="BS46" s="317"/>
      <c r="BT46" s="317"/>
      <c r="BU46" s="317"/>
      <c r="BV46" s="317"/>
      <c r="BW46" s="317"/>
      <c r="BX46" s="317"/>
      <c r="BY46" s="317"/>
      <c r="BZ46" s="317"/>
      <c r="CA46" s="317"/>
      <c r="CB46" s="102"/>
      <c r="CC46" s="102"/>
      <c r="CD46" s="102"/>
      <c r="CE46" s="102"/>
      <c r="CF46" s="102"/>
      <c r="CG46" s="102"/>
      <c r="CH46" s="102"/>
      <c r="CI46" s="102"/>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row>
    <row r="47" spans="1:202" s="14" customFormat="1" ht="15" customHeight="1">
      <c r="A47" s="316"/>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31" t="str">
        <f>IF(●申請書表紙!$AQ$16="","",●申請書表紙!$AQ$16)</f>
        <v/>
      </c>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102"/>
      <c r="CC47" s="102"/>
      <c r="CD47" s="102"/>
      <c r="CE47" s="102"/>
      <c r="CF47" s="102"/>
      <c r="CG47" s="102"/>
      <c r="CH47" s="102"/>
      <c r="CI47" s="102"/>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row>
    <row r="48" spans="1:202" s="14" customFormat="1" ht="15" customHeight="1">
      <c r="A48" s="316"/>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7"/>
      <c r="BR48" s="317"/>
      <c r="BS48" s="317"/>
      <c r="BT48" s="317"/>
      <c r="BU48" s="317"/>
      <c r="BV48" s="317"/>
      <c r="BW48" s="317"/>
      <c r="BX48" s="317"/>
      <c r="BY48" s="317"/>
      <c r="BZ48" s="317"/>
      <c r="CA48" s="317"/>
      <c r="CB48" s="102"/>
      <c r="CC48" s="102"/>
      <c r="CD48" s="102"/>
      <c r="CE48" s="102"/>
      <c r="CF48" s="102"/>
      <c r="CG48" s="102"/>
      <c r="CH48" s="102"/>
      <c r="CI48" s="102"/>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row>
    <row r="49" spans="1:209" s="14" customFormat="1" ht="15" customHeigh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6"/>
      <c r="BD49" s="316"/>
      <c r="BE49" s="316"/>
      <c r="BF49" s="316"/>
      <c r="BG49" s="316"/>
      <c r="BH49" s="316"/>
      <c r="BI49" s="316"/>
      <c r="BJ49" s="316"/>
      <c r="BK49" s="316"/>
      <c r="BL49" s="316"/>
      <c r="BM49" s="316"/>
      <c r="BN49" s="316"/>
      <c r="BO49" s="316"/>
      <c r="BP49" s="316"/>
      <c r="BQ49" s="316"/>
      <c r="BR49" s="316"/>
      <c r="BS49" s="316"/>
      <c r="BT49" s="316"/>
      <c r="BU49" s="316"/>
      <c r="BV49" s="316"/>
      <c r="BW49" s="316"/>
      <c r="BX49" s="316"/>
      <c r="BY49" s="316"/>
      <c r="BZ49" s="316"/>
      <c r="CA49" s="316"/>
      <c r="CB49" s="102"/>
      <c r="CC49" s="102"/>
      <c r="CD49" s="102"/>
      <c r="CE49" s="102"/>
      <c r="CF49" s="102"/>
      <c r="CG49" s="102"/>
      <c r="CH49" s="102"/>
      <c r="CI49" s="102"/>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row>
    <row r="50" spans="1:209" s="13" customFormat="1" ht="15" customHeight="1">
      <c r="A50" s="316"/>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t="str">
        <f>IF(●申請書表紙!$AD$17="","",●申請書表紙!$AD$17)</f>
        <v>氏　名</v>
      </c>
      <c r="AE50" s="316"/>
      <c r="AF50" s="316"/>
      <c r="AG50" s="316"/>
      <c r="AH50" s="316"/>
      <c r="AI50" s="316"/>
      <c r="AJ50" s="316"/>
      <c r="AK50" s="316"/>
      <c r="AL50" s="316"/>
      <c r="AM50" s="316"/>
      <c r="AN50" s="316"/>
      <c r="AO50" s="331" t="str">
        <f>IF(●申請書表紙!$AO$17="","",●申請書表紙!$AO$17)</f>
        <v/>
      </c>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102"/>
      <c r="CC50" s="102"/>
      <c r="CD50" s="102"/>
      <c r="CE50" s="102"/>
      <c r="CF50" s="102"/>
      <c r="CG50" s="102"/>
      <c r="CH50" s="102"/>
      <c r="CI50" s="102"/>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19"/>
      <c r="GV50" s="19"/>
      <c r="GW50" s="19"/>
      <c r="GX50" s="19"/>
      <c r="GY50" s="19"/>
      <c r="GZ50" s="19"/>
      <c r="HA50" s="19"/>
    </row>
    <row r="51" spans="1:209" s="13" customFormat="1" ht="15" customHeight="1">
      <c r="A51" s="316"/>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7"/>
      <c r="BR51" s="317"/>
      <c r="BS51" s="317"/>
      <c r="BT51" s="317"/>
      <c r="BU51" s="317"/>
      <c r="BV51" s="317"/>
      <c r="BW51" s="317"/>
      <c r="BX51" s="317"/>
      <c r="BY51" s="317"/>
      <c r="BZ51" s="317"/>
      <c r="CA51" s="317"/>
      <c r="CB51" s="102"/>
      <c r="CC51" s="102"/>
      <c r="CD51" s="102"/>
      <c r="CE51" s="102"/>
      <c r="CF51" s="102"/>
      <c r="CG51" s="102"/>
      <c r="CH51" s="102"/>
      <c r="CI51" s="102"/>
      <c r="CJ51" s="113" t="s">
        <v>181</v>
      </c>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19"/>
      <c r="GV51" s="19"/>
      <c r="GW51" s="19"/>
      <c r="GX51" s="19"/>
      <c r="GY51" s="19"/>
      <c r="GZ51" s="19"/>
      <c r="HA51" s="19"/>
    </row>
    <row r="52" spans="1:209" s="13" customFormat="1" ht="15" customHeight="1">
      <c r="A52" s="316"/>
      <c r="B52" s="316"/>
      <c r="C52" s="316"/>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t="str">
        <f>IF(●申請書表紙!$AD$18="","",●申請書表紙!$AD$18)</f>
        <v>（施主）</v>
      </c>
      <c r="AE52" s="316"/>
      <c r="AF52" s="316"/>
      <c r="AG52" s="316"/>
      <c r="AH52" s="316"/>
      <c r="AI52" s="316"/>
      <c r="AJ52" s="316"/>
      <c r="AK52" s="316"/>
      <c r="AL52" s="316"/>
      <c r="AM52" s="316"/>
      <c r="AN52" s="316"/>
      <c r="AO52" s="316"/>
      <c r="AP52" s="316"/>
      <c r="AQ52" s="331" t="str">
        <f>IF(●申請書表紙!$AQ$18="","",●申請書表紙!$AQ$18)</f>
        <v/>
      </c>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102"/>
      <c r="CC52" s="102"/>
      <c r="CD52" s="102"/>
      <c r="CE52" s="102"/>
      <c r="CF52" s="102"/>
      <c r="CG52" s="102"/>
      <c r="CH52" s="102"/>
      <c r="CI52" s="102"/>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19"/>
      <c r="GV52" s="19"/>
      <c r="GW52" s="19"/>
      <c r="GX52" s="19"/>
      <c r="GY52" s="19"/>
      <c r="GZ52" s="19"/>
      <c r="HA52" s="19"/>
    </row>
    <row r="53" spans="1:209" s="13" customFormat="1" ht="15" customHeight="1">
      <c r="A53" s="316"/>
      <c r="B53" s="316"/>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BV53" s="317"/>
      <c r="BW53" s="317"/>
      <c r="BX53" s="317"/>
      <c r="BY53" s="317"/>
      <c r="BZ53" s="317"/>
      <c r="CA53" s="317"/>
      <c r="CB53" s="102"/>
      <c r="CC53" s="102"/>
      <c r="CD53" s="102"/>
      <c r="CE53" s="102"/>
      <c r="CF53" s="102"/>
      <c r="CG53" s="102"/>
      <c r="CH53" s="102"/>
      <c r="CI53" s="102"/>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19"/>
      <c r="GV53" s="19"/>
      <c r="GW53" s="19"/>
      <c r="GX53" s="19"/>
      <c r="GY53" s="19"/>
      <c r="GZ53" s="19"/>
      <c r="HA53" s="19"/>
    </row>
    <row r="54" spans="1:209" s="13" customFormat="1" ht="15" customHeight="1">
      <c r="A54" s="316"/>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31" t="str">
        <f>IF(●申請書表紙!$AQ$19="","",●申請書表紙!$AQ$19)</f>
        <v/>
      </c>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102"/>
      <c r="CC54" s="102"/>
      <c r="CD54" s="102"/>
      <c r="CE54" s="102"/>
      <c r="CF54" s="102"/>
      <c r="CG54" s="102"/>
      <c r="CH54" s="102"/>
      <c r="CI54" s="102"/>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14"/>
      <c r="EX54" s="14"/>
      <c r="EY54" s="14"/>
      <c r="EZ54" s="14"/>
      <c r="FA54" s="14"/>
      <c r="FB54" s="14"/>
      <c r="FC54" s="14"/>
      <c r="FD54" s="14"/>
      <c r="FE54" s="14"/>
      <c r="FF54" s="14"/>
      <c r="FG54" s="14"/>
      <c r="FH54" s="14"/>
      <c r="FI54" s="14"/>
      <c r="FJ54" s="14"/>
      <c r="FK54" s="14"/>
      <c r="FL54" s="14"/>
      <c r="FM54" s="14"/>
      <c r="FN54" s="14"/>
      <c r="FO54" s="14"/>
      <c r="FP54" s="14"/>
      <c r="FQ54" s="14"/>
      <c r="FR54" s="14"/>
      <c r="FS54" s="14"/>
      <c r="FT54" s="14"/>
      <c r="FU54" s="14"/>
      <c r="FV54" s="14"/>
      <c r="FW54" s="14"/>
      <c r="FX54" s="14"/>
      <c r="FY54" s="14"/>
      <c r="FZ54" s="14"/>
      <c r="GA54" s="14"/>
      <c r="GB54" s="14"/>
      <c r="GC54" s="14"/>
      <c r="GD54" s="14"/>
      <c r="GE54" s="14"/>
      <c r="GF54" s="14"/>
      <c r="GG54" s="14"/>
      <c r="GH54" s="14"/>
      <c r="GI54" s="14"/>
      <c r="GJ54" s="14"/>
      <c r="GK54" s="14"/>
      <c r="GL54" s="14"/>
      <c r="GM54" s="14"/>
      <c r="GN54" s="14"/>
      <c r="GO54" s="14"/>
      <c r="GP54" s="14"/>
      <c r="GQ54" s="14"/>
      <c r="GR54" s="14"/>
      <c r="GS54" s="14"/>
      <c r="GT54" s="14"/>
    </row>
    <row r="55" spans="1:209" s="13" customFormat="1" ht="1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02"/>
      <c r="CC55" s="102"/>
      <c r="CD55" s="102"/>
      <c r="CE55" s="102"/>
      <c r="CF55" s="102"/>
      <c r="CG55" s="102"/>
      <c r="CH55" s="102"/>
      <c r="CI55" s="102"/>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c r="EW55" s="14"/>
      <c r="EX55" s="14"/>
      <c r="EY55" s="14"/>
      <c r="EZ55" s="14"/>
      <c r="FA55" s="14"/>
      <c r="FB55" s="14"/>
      <c r="FC55" s="14"/>
      <c r="FD55" s="14"/>
      <c r="FE55" s="14"/>
      <c r="FF55" s="14"/>
      <c r="FG55" s="14"/>
      <c r="FH55" s="14"/>
      <c r="FI55" s="14"/>
      <c r="FJ55" s="14"/>
      <c r="FK55" s="14"/>
      <c r="FL55" s="14"/>
      <c r="FM55" s="14"/>
      <c r="FN55" s="14"/>
      <c r="FO55" s="14"/>
      <c r="FP55" s="14"/>
      <c r="FQ55" s="14"/>
      <c r="FR55" s="14"/>
      <c r="FS55" s="14"/>
      <c r="FT55" s="14"/>
      <c r="FU55" s="14"/>
      <c r="FV55" s="14"/>
      <c r="FW55" s="14"/>
      <c r="FX55" s="14"/>
      <c r="FY55" s="14"/>
      <c r="FZ55" s="14"/>
      <c r="GA55" s="14"/>
      <c r="GB55" s="14"/>
      <c r="GC55" s="14"/>
      <c r="GD55" s="14"/>
      <c r="GE55" s="14"/>
      <c r="GF55" s="14"/>
      <c r="GG55" s="14"/>
      <c r="GH55" s="14"/>
      <c r="GI55" s="14"/>
      <c r="GJ55" s="14"/>
      <c r="GK55" s="14"/>
      <c r="GL55" s="14"/>
      <c r="GM55" s="14"/>
      <c r="GN55" s="14"/>
      <c r="GO55" s="14"/>
      <c r="GP55" s="14"/>
      <c r="GQ55" s="14"/>
      <c r="GR55" s="14"/>
      <c r="GS55" s="14"/>
      <c r="GT55" s="14"/>
    </row>
    <row r="56" spans="1:209" ht="1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02"/>
      <c r="CC56" s="102"/>
      <c r="CD56" s="102"/>
      <c r="CE56" s="102"/>
      <c r="CF56" s="102"/>
      <c r="CG56" s="102"/>
      <c r="CH56" s="102"/>
      <c r="CI56" s="102"/>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row>
    <row r="57" spans="1:209" ht="1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02"/>
      <c r="CC57" s="102"/>
      <c r="CD57" s="102"/>
      <c r="CE57" s="102"/>
      <c r="CF57" s="102"/>
      <c r="CG57" s="102"/>
      <c r="CH57" s="102"/>
      <c r="CI57" s="102"/>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row>
    <row r="58" spans="1:209" ht="1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02"/>
      <c r="CC58" s="102"/>
      <c r="CD58" s="102"/>
      <c r="CE58" s="102"/>
      <c r="CF58" s="102"/>
      <c r="CG58" s="102"/>
      <c r="CH58" s="102"/>
      <c r="CI58" s="102"/>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row>
    <row r="59" spans="1:209" ht="15" customHeight="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02"/>
      <c r="CC59" s="102"/>
      <c r="CD59" s="102"/>
      <c r="CE59" s="102"/>
      <c r="CF59" s="102"/>
      <c r="CG59" s="102"/>
      <c r="CH59" s="102"/>
      <c r="CI59" s="102"/>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row>
    <row r="60" spans="1:209" ht="15" customHeight="1">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02"/>
      <c r="CC60" s="102"/>
      <c r="CD60" s="102"/>
      <c r="CE60" s="102"/>
      <c r="CF60" s="102"/>
      <c r="CG60" s="102"/>
      <c r="CH60" s="102"/>
      <c r="CI60" s="102"/>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row>
    <row r="61" spans="1:209" ht="1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02"/>
      <c r="CC61" s="102"/>
      <c r="CD61" s="102"/>
      <c r="CE61" s="102"/>
      <c r="CF61" s="102"/>
      <c r="CG61" s="102"/>
      <c r="CH61" s="102"/>
      <c r="CI61" s="102"/>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row>
    <row r="62" spans="1:209" ht="1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02"/>
      <c r="CC62" s="102"/>
      <c r="CD62" s="102"/>
      <c r="CE62" s="102"/>
      <c r="CF62" s="102"/>
      <c r="CG62" s="102"/>
      <c r="CH62" s="102"/>
      <c r="CI62" s="102"/>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row>
    <row r="63" spans="1:209" ht="1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02"/>
      <c r="CC63" s="102"/>
      <c r="CD63" s="102"/>
      <c r="CE63" s="102"/>
      <c r="CF63" s="102"/>
      <c r="CG63" s="102"/>
      <c r="CH63" s="102"/>
      <c r="CI63" s="102"/>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row>
    <row r="64" spans="1:209" ht="1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02"/>
      <c r="CC64" s="102"/>
      <c r="CD64" s="102"/>
      <c r="CE64" s="102"/>
      <c r="CF64" s="102"/>
      <c r="CG64" s="102"/>
      <c r="CH64" s="102"/>
      <c r="CI64" s="102"/>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row>
    <row r="65" spans="1:152" ht="1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02"/>
      <c r="CC65" s="102"/>
      <c r="CD65" s="102"/>
      <c r="CE65" s="102"/>
      <c r="CF65" s="102"/>
      <c r="CG65" s="102"/>
      <c r="CH65" s="102"/>
      <c r="CI65" s="102"/>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row>
    <row r="66" spans="1:152"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row>
  </sheetData>
  <mergeCells count="263">
    <mergeCell ref="CJ47:EV47"/>
    <mergeCell ref="CB47:CI47"/>
    <mergeCell ref="CB45:CI45"/>
    <mergeCell ref="CJ45:EV45"/>
    <mergeCell ref="Z36:AC37"/>
    <mergeCell ref="A36:B36"/>
    <mergeCell ref="C36:L37"/>
    <mergeCell ref="CB44:CI44"/>
    <mergeCell ref="CJ44:EV44"/>
    <mergeCell ref="CB46:CI46"/>
    <mergeCell ref="CJ46:EV46"/>
    <mergeCell ref="CJ38:EV38"/>
    <mergeCell ref="CJ39:EV39"/>
    <mergeCell ref="CJ40:EV40"/>
    <mergeCell ref="CJ41:EV41"/>
    <mergeCell ref="AD46:AN46"/>
    <mergeCell ref="C38:Y38"/>
    <mergeCell ref="Z38:AC38"/>
    <mergeCell ref="AD36:CA36"/>
    <mergeCell ref="AD37:CA37"/>
    <mergeCell ref="AD38:CA38"/>
    <mergeCell ref="A35:Y35"/>
    <mergeCell ref="M36:Y37"/>
    <mergeCell ref="AO45:CA45"/>
    <mergeCell ref="AQ47:CA47"/>
    <mergeCell ref="AO50:CA50"/>
    <mergeCell ref="AQ52:CA52"/>
    <mergeCell ref="AQ54:CA54"/>
    <mergeCell ref="AD45:AN45"/>
    <mergeCell ref="AD50:AN50"/>
    <mergeCell ref="AD52:AP52"/>
    <mergeCell ref="AD43:AN43"/>
    <mergeCell ref="AD44:AN44"/>
    <mergeCell ref="AO51:CA51"/>
    <mergeCell ref="AD53:AP53"/>
    <mergeCell ref="Z35:AC35"/>
    <mergeCell ref="AD35:CA35"/>
    <mergeCell ref="AQ49:CA49"/>
    <mergeCell ref="AD54:AP54"/>
    <mergeCell ref="AM13:AT13"/>
    <mergeCell ref="AM14:AT14"/>
    <mergeCell ref="A58:CA58"/>
    <mergeCell ref="A62:CA62"/>
    <mergeCell ref="A63:CA63"/>
    <mergeCell ref="A64:CA64"/>
    <mergeCell ref="A56:CA56"/>
    <mergeCell ref="A57:CA57"/>
    <mergeCell ref="A33:CA33"/>
    <mergeCell ref="A34:CA34"/>
    <mergeCell ref="A59:CA59"/>
    <mergeCell ref="A60:CA60"/>
    <mergeCell ref="A61:CA61"/>
    <mergeCell ref="AZ43:BE43"/>
    <mergeCell ref="AO43:AQ43"/>
    <mergeCell ref="AR43:AV43"/>
    <mergeCell ref="AW43:AY43"/>
    <mergeCell ref="A37:B37"/>
    <mergeCell ref="A38:B38"/>
    <mergeCell ref="A27:CA27"/>
    <mergeCell ref="A29:CA29"/>
    <mergeCell ref="A30:CA30"/>
    <mergeCell ref="A31:CA31"/>
    <mergeCell ref="A32:CA32"/>
    <mergeCell ref="AM16:AT16"/>
    <mergeCell ref="A16:R16"/>
    <mergeCell ref="A17:R17"/>
    <mergeCell ref="A19:R19"/>
    <mergeCell ref="A26:CA26"/>
    <mergeCell ref="CB60:CI60"/>
    <mergeCell ref="CJ60:EV60"/>
    <mergeCell ref="CB42:CI42"/>
    <mergeCell ref="CJ42:EV42"/>
    <mergeCell ref="CB43:CI43"/>
    <mergeCell ref="CJ43:EV43"/>
    <mergeCell ref="A42:CA42"/>
    <mergeCell ref="CB41:CI41"/>
    <mergeCell ref="CB39:CI39"/>
    <mergeCell ref="CB40:CI40"/>
    <mergeCell ref="CB38:CI38"/>
    <mergeCell ref="CB37:CI37"/>
    <mergeCell ref="CJ37:EV37"/>
    <mergeCell ref="A39:CA39"/>
    <mergeCell ref="A40:CA40"/>
    <mergeCell ref="A41:CA41"/>
    <mergeCell ref="CJ36:EV36"/>
    <mergeCell ref="A28:F28"/>
    <mergeCell ref="AJ28:AM28"/>
    <mergeCell ref="CB64:CI64"/>
    <mergeCell ref="CJ64:EV64"/>
    <mergeCell ref="CB65:CI65"/>
    <mergeCell ref="CJ65:EV65"/>
    <mergeCell ref="A65:CA65"/>
    <mergeCell ref="CB62:CI62"/>
    <mergeCell ref="CJ62:EV62"/>
    <mergeCell ref="CB63:CI63"/>
    <mergeCell ref="CJ63:EV63"/>
    <mergeCell ref="CB61:CI61"/>
    <mergeCell ref="CJ61:EV61"/>
    <mergeCell ref="CJ51:EV53"/>
    <mergeCell ref="CJ55:EV55"/>
    <mergeCell ref="CJ48:EV48"/>
    <mergeCell ref="CB50:CI50"/>
    <mergeCell ref="CB48:CI48"/>
    <mergeCell ref="CB54:CI54"/>
    <mergeCell ref="CJ54:EV54"/>
    <mergeCell ref="CB55:CI55"/>
    <mergeCell ref="CJ50:EV50"/>
    <mergeCell ref="CB52:CI52"/>
    <mergeCell ref="CB58:CI58"/>
    <mergeCell ref="CJ58:EV58"/>
    <mergeCell ref="CB56:CI56"/>
    <mergeCell ref="CJ56:EV56"/>
    <mergeCell ref="CB57:CI57"/>
    <mergeCell ref="CJ57:EV57"/>
    <mergeCell ref="CB59:CI59"/>
    <mergeCell ref="CJ59:EV59"/>
    <mergeCell ref="CJ49:EV49"/>
    <mergeCell ref="CB49:CI49"/>
    <mergeCell ref="CB51:CI51"/>
    <mergeCell ref="CB53:CI53"/>
    <mergeCell ref="CJ35:EV35"/>
    <mergeCell ref="CB36:CI36"/>
    <mergeCell ref="CB34:CI34"/>
    <mergeCell ref="CB33:CI33"/>
    <mergeCell ref="CB31:CI31"/>
    <mergeCell ref="CJ31:EV31"/>
    <mergeCell ref="CB32:CI32"/>
    <mergeCell ref="CJ32:EV32"/>
    <mergeCell ref="CJ33:EV33"/>
    <mergeCell ref="CJ34:EV34"/>
    <mergeCell ref="CB35:CI35"/>
    <mergeCell ref="CB29:CI29"/>
    <mergeCell ref="CJ29:EV29"/>
    <mergeCell ref="CB30:CI30"/>
    <mergeCell ref="CJ30:EV30"/>
    <mergeCell ref="CB27:CI27"/>
    <mergeCell ref="CB28:CI28"/>
    <mergeCell ref="CJ24:EV24"/>
    <mergeCell ref="CB25:CI25"/>
    <mergeCell ref="CJ25:EV25"/>
    <mergeCell ref="CB26:CI26"/>
    <mergeCell ref="CJ26:EV26"/>
    <mergeCell ref="CJ23:EV23"/>
    <mergeCell ref="CB24:CI24"/>
    <mergeCell ref="CB23:CI23"/>
    <mergeCell ref="CJ27:EV27"/>
    <mergeCell ref="CJ28:EV28"/>
    <mergeCell ref="A23:CA23"/>
    <mergeCell ref="CB22:CI22"/>
    <mergeCell ref="CJ22:EV22"/>
    <mergeCell ref="A22:CA22"/>
    <mergeCell ref="A24:CA24"/>
    <mergeCell ref="A25:CA25"/>
    <mergeCell ref="Y28:AB28"/>
    <mergeCell ref="N28:Q28"/>
    <mergeCell ref="AN28:CA28"/>
    <mergeCell ref="G28:M28"/>
    <mergeCell ref="R28:X28"/>
    <mergeCell ref="AC28:AI28"/>
    <mergeCell ref="CB21:CI21"/>
    <mergeCell ref="CJ21:EV21"/>
    <mergeCell ref="CB20:CI20"/>
    <mergeCell ref="CJ20:EV20"/>
    <mergeCell ref="CB18:CI18"/>
    <mergeCell ref="CJ18:EV18"/>
    <mergeCell ref="CB19:CI19"/>
    <mergeCell ref="CJ19:EV19"/>
    <mergeCell ref="S19:AT19"/>
    <mergeCell ref="A20:CA20"/>
    <mergeCell ref="A21:CA21"/>
    <mergeCell ref="A18:B18"/>
    <mergeCell ref="AU19:CA19"/>
    <mergeCell ref="C18:M18"/>
    <mergeCell ref="N18:R18"/>
    <mergeCell ref="S11:AL18"/>
    <mergeCell ref="AM18:AO18"/>
    <mergeCell ref="AP18:AT18"/>
    <mergeCell ref="AU11:CA18"/>
    <mergeCell ref="AM17:AT17"/>
    <mergeCell ref="CB16:CI16"/>
    <mergeCell ref="CJ16:EV16"/>
    <mergeCell ref="CB17:CI17"/>
    <mergeCell ref="CJ17:EV17"/>
    <mergeCell ref="AM15:AT15"/>
    <mergeCell ref="CB7:CI7"/>
    <mergeCell ref="CB14:CI14"/>
    <mergeCell ref="CJ14:EV14"/>
    <mergeCell ref="A12:R12"/>
    <mergeCell ref="A13:R13"/>
    <mergeCell ref="A14:R14"/>
    <mergeCell ref="A15:R15"/>
    <mergeCell ref="CJ10:EV10"/>
    <mergeCell ref="CB11:CI11"/>
    <mergeCell ref="CJ11:EV11"/>
    <mergeCell ref="A11:R11"/>
    <mergeCell ref="CB15:CI15"/>
    <mergeCell ref="CJ15:EV15"/>
    <mergeCell ref="CB13:CI13"/>
    <mergeCell ref="CJ13:EV13"/>
    <mergeCell ref="CB12:CI12"/>
    <mergeCell ref="CJ12:EV12"/>
    <mergeCell ref="CB9:CI9"/>
    <mergeCell ref="CJ9:EV9"/>
    <mergeCell ref="A10:CA10"/>
    <mergeCell ref="CB10:CI10"/>
    <mergeCell ref="AM11:AT11"/>
    <mergeCell ref="AM12:AT12"/>
    <mergeCell ref="CJ7:EV7"/>
    <mergeCell ref="CJ8:EV8"/>
    <mergeCell ref="CB8:CI8"/>
    <mergeCell ref="A6:CA6"/>
    <mergeCell ref="CB6:CI6"/>
    <mergeCell ref="CJ6:EV6"/>
    <mergeCell ref="A5:CA5"/>
    <mergeCell ref="A8:CA9"/>
    <mergeCell ref="CB5:CI5"/>
    <mergeCell ref="CJ5:EV5"/>
    <mergeCell ref="A7:CA7"/>
    <mergeCell ref="DP2:DR2"/>
    <mergeCell ref="DS2:EI2"/>
    <mergeCell ref="EJ2:EV2"/>
    <mergeCell ref="A4:CA4"/>
    <mergeCell ref="CB3:CI3"/>
    <mergeCell ref="CJ3:CO3"/>
    <mergeCell ref="CP3:CR3"/>
    <mergeCell ref="CS3:DI3"/>
    <mergeCell ref="DJ3:DO3"/>
    <mergeCell ref="DP3:DR3"/>
    <mergeCell ref="A2:CA2"/>
    <mergeCell ref="CB2:CI2"/>
    <mergeCell ref="CJ2:CO2"/>
    <mergeCell ref="CP2:CR2"/>
    <mergeCell ref="CS2:DI2"/>
    <mergeCell ref="DJ2:DO2"/>
    <mergeCell ref="DS3:EI3"/>
    <mergeCell ref="EJ3:EV3"/>
    <mergeCell ref="CB4:CE4"/>
    <mergeCell ref="CF4:EV4"/>
    <mergeCell ref="A3:CA3"/>
    <mergeCell ref="B1:DI1"/>
    <mergeCell ref="DJ1:EV1"/>
    <mergeCell ref="A55:CA55"/>
    <mergeCell ref="A43:AC43"/>
    <mergeCell ref="A44:AC44"/>
    <mergeCell ref="A45:AC45"/>
    <mergeCell ref="A46:AC46"/>
    <mergeCell ref="A47:AC47"/>
    <mergeCell ref="A48:AC48"/>
    <mergeCell ref="A49:AC49"/>
    <mergeCell ref="A50:AC50"/>
    <mergeCell ref="A51:AC51"/>
    <mergeCell ref="A52:AC52"/>
    <mergeCell ref="A53:AC53"/>
    <mergeCell ref="A54:AC54"/>
    <mergeCell ref="AQ53:CA53"/>
    <mergeCell ref="AD51:AN51"/>
    <mergeCell ref="BF43:CA43"/>
    <mergeCell ref="AO44:CA44"/>
    <mergeCell ref="AO46:CA46"/>
    <mergeCell ref="AD47:AP47"/>
    <mergeCell ref="AD48:AP48"/>
    <mergeCell ref="AD49:AP49"/>
    <mergeCell ref="AQ48:CA48"/>
  </mergeCells>
  <phoneticPr fontId="1"/>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'✕「選択」シート'!$C$3:$C$8</xm:f>
          </x14:formula1>
          <xm:sqref>A28:F28</xm:sqref>
        </x14:dataValidation>
        <x14:dataValidation type="list">
          <x14:formula1>
            <xm:f>'✕「選択」シート'!$G$3:$G$37</xm:f>
          </x14:formula1>
          <xm:sqref>G28</xm:sqref>
        </x14:dataValidation>
        <x14:dataValidation type="list">
          <x14:formula1>
            <xm:f>'✕「選択」シート'!$K$3:$K$15</xm:f>
          </x14:formula1>
          <xm:sqref>R28</xm:sqref>
        </x14:dataValidation>
        <x14:dataValidation type="list">
          <x14:formula1>
            <xm:f>'✕「選択」シート'!$O$6:$O$37</xm:f>
          </x14:formula1>
          <xm:sqref>AC28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66"/>
  <sheetViews>
    <sheetView zoomScale="110" zoomScaleNormal="110" workbookViewId="0">
      <pane ySplit="3" topLeftCell="A4" activePane="bottomLeft" state="frozen"/>
      <selection pane="bottomLeft"/>
    </sheetView>
  </sheetViews>
  <sheetFormatPr defaultColWidth="1.109375" defaultRowHeight="15" customHeight="1"/>
  <cols>
    <col min="1" max="102" width="1.109375" style="1"/>
    <col min="103" max="103" width="1.109375" style="1" customWidth="1"/>
    <col min="104" max="16384" width="1.109375" style="1"/>
  </cols>
  <sheetData>
    <row r="1" spans="1:157" ht="15" customHeight="1">
      <c r="A1" s="51"/>
      <c r="B1" s="52" t="s">
        <v>334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row>
    <row r="2" spans="1:157" ht="15" customHeight="1">
      <c r="A2" s="319" t="s">
        <v>186</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175"/>
      <c r="CC2" s="175"/>
      <c r="CD2" s="175"/>
      <c r="CE2" s="175"/>
      <c r="CF2" s="175"/>
      <c r="CG2" s="175"/>
      <c r="CH2" s="175"/>
      <c r="CI2" s="175"/>
      <c r="CJ2" s="176"/>
      <c r="CK2" s="176"/>
      <c r="CL2" s="176"/>
      <c r="CM2" s="176"/>
      <c r="CN2" s="176"/>
      <c r="CO2" s="176"/>
      <c r="CP2" s="178" t="s">
        <v>146</v>
      </c>
      <c r="CQ2" s="178"/>
      <c r="CR2" s="178"/>
      <c r="CS2" s="179" t="s">
        <v>149</v>
      </c>
      <c r="CT2" s="179"/>
      <c r="CU2" s="179"/>
      <c r="CV2" s="179"/>
      <c r="CW2" s="179"/>
      <c r="CX2" s="179"/>
      <c r="CY2" s="179"/>
      <c r="CZ2" s="179"/>
      <c r="DA2" s="179"/>
      <c r="DB2" s="179"/>
      <c r="DC2" s="179"/>
      <c r="DD2" s="179"/>
      <c r="DE2" s="179"/>
      <c r="DF2" s="179"/>
      <c r="DG2" s="179"/>
      <c r="DH2" s="179"/>
      <c r="DI2" s="179"/>
      <c r="DJ2" s="180"/>
      <c r="DK2" s="180"/>
      <c r="DL2" s="180"/>
      <c r="DM2" s="180"/>
      <c r="DN2" s="180"/>
      <c r="DO2" s="180"/>
      <c r="DP2" s="178" t="s">
        <v>146</v>
      </c>
      <c r="DQ2" s="178"/>
      <c r="DR2" s="178"/>
      <c r="DS2" s="179" t="s">
        <v>150</v>
      </c>
      <c r="DT2" s="179"/>
      <c r="DU2" s="179"/>
      <c r="DV2" s="179"/>
      <c r="DW2" s="179"/>
      <c r="DX2" s="179"/>
      <c r="DY2" s="179"/>
      <c r="DZ2" s="179"/>
      <c r="EA2" s="179"/>
      <c r="EB2" s="179"/>
      <c r="EC2" s="179"/>
      <c r="ED2" s="179"/>
      <c r="EE2" s="179"/>
      <c r="EF2" s="179"/>
      <c r="EG2" s="179"/>
      <c r="EH2" s="179"/>
      <c r="EI2" s="179"/>
      <c r="EJ2" s="102"/>
      <c r="EK2" s="102"/>
      <c r="EL2" s="102"/>
      <c r="EM2" s="102"/>
      <c r="EN2" s="102"/>
      <c r="EO2" s="102"/>
      <c r="EP2" s="102"/>
      <c r="EQ2" s="102"/>
      <c r="ER2" s="102"/>
      <c r="ES2" s="102"/>
      <c r="ET2" s="102"/>
      <c r="EU2" s="102"/>
      <c r="EV2" s="102"/>
    </row>
    <row r="3" spans="1:157" ht="15" customHeight="1">
      <c r="A3" s="314" t="s">
        <v>92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175"/>
      <c r="CC3" s="175"/>
      <c r="CD3" s="175"/>
      <c r="CE3" s="175"/>
      <c r="CF3" s="175"/>
      <c r="CG3" s="175"/>
      <c r="CH3" s="175"/>
      <c r="CI3" s="175"/>
      <c r="CJ3" s="177"/>
      <c r="CK3" s="177"/>
      <c r="CL3" s="177"/>
      <c r="CM3" s="177"/>
      <c r="CN3" s="177"/>
      <c r="CO3" s="177"/>
      <c r="CP3" s="178" t="s">
        <v>146</v>
      </c>
      <c r="CQ3" s="178"/>
      <c r="CR3" s="178"/>
      <c r="CS3" s="179" t="s">
        <v>147</v>
      </c>
      <c r="CT3" s="179"/>
      <c r="CU3" s="179"/>
      <c r="CV3" s="179"/>
      <c r="CW3" s="179"/>
      <c r="CX3" s="179"/>
      <c r="CY3" s="179"/>
      <c r="CZ3" s="179"/>
      <c r="DA3" s="179"/>
      <c r="DB3" s="179"/>
      <c r="DC3" s="179"/>
      <c r="DD3" s="179"/>
      <c r="DE3" s="179"/>
      <c r="DF3" s="179"/>
      <c r="DG3" s="179"/>
      <c r="DH3" s="179"/>
      <c r="DI3" s="179"/>
      <c r="DJ3" s="182"/>
      <c r="DK3" s="182"/>
      <c r="DL3" s="182"/>
      <c r="DM3" s="182"/>
      <c r="DN3" s="182"/>
      <c r="DO3" s="182"/>
      <c r="DP3" s="178" t="s">
        <v>146</v>
      </c>
      <c r="DQ3" s="178"/>
      <c r="DR3" s="178"/>
      <c r="DS3" s="179" t="s">
        <v>148</v>
      </c>
      <c r="DT3" s="179"/>
      <c r="DU3" s="179"/>
      <c r="DV3" s="179"/>
      <c r="DW3" s="179"/>
      <c r="DX3" s="179"/>
      <c r="DY3" s="179"/>
      <c r="DZ3" s="179"/>
      <c r="EA3" s="179"/>
      <c r="EB3" s="179"/>
      <c r="EC3" s="179"/>
      <c r="ED3" s="179"/>
      <c r="EE3" s="179"/>
      <c r="EF3" s="179"/>
      <c r="EG3" s="179"/>
      <c r="EH3" s="179"/>
      <c r="EI3" s="179"/>
      <c r="EJ3" s="102"/>
      <c r="EK3" s="102"/>
      <c r="EL3" s="102"/>
      <c r="EM3" s="102"/>
      <c r="EN3" s="102"/>
      <c r="EO3" s="102"/>
      <c r="EP3" s="102"/>
      <c r="EQ3" s="102"/>
      <c r="ER3" s="102"/>
      <c r="ES3" s="102"/>
      <c r="ET3" s="102"/>
      <c r="EU3" s="102"/>
      <c r="EV3" s="102"/>
    </row>
    <row r="4" spans="1:157" ht="15" customHeight="1">
      <c r="A4" s="314" t="s">
        <v>155</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181"/>
      <c r="CC4" s="181"/>
      <c r="CD4" s="181"/>
      <c r="CE4" s="181"/>
      <c r="CF4" s="174" t="s">
        <v>158</v>
      </c>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row>
    <row r="5" spans="1:157" ht="15" customHeight="1">
      <c r="A5" s="309" t="s">
        <v>171</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102"/>
      <c r="CC5" s="102"/>
      <c r="CD5" s="102"/>
      <c r="CE5" s="102"/>
      <c r="CF5" s="102"/>
      <c r="CG5" s="102"/>
      <c r="CH5" s="102"/>
      <c r="CI5" s="102"/>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row>
    <row r="6" spans="1:157" ht="15" customHeight="1">
      <c r="A6" s="315" t="s">
        <v>227</v>
      </c>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102"/>
      <c r="CC6" s="102"/>
      <c r="CD6" s="102"/>
      <c r="CE6" s="102"/>
      <c r="CF6" s="102"/>
      <c r="CG6" s="102"/>
      <c r="CH6" s="102"/>
      <c r="CI6" s="102"/>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25"/>
      <c r="EX6" s="25"/>
      <c r="EY6" s="25"/>
      <c r="EZ6" s="25"/>
      <c r="FA6" s="25"/>
    </row>
    <row r="7" spans="1:157" ht="15" customHeight="1">
      <c r="A7" s="321"/>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c r="BQ7" s="321"/>
      <c r="BR7" s="321"/>
      <c r="BS7" s="321"/>
      <c r="BT7" s="321"/>
      <c r="BU7" s="321"/>
      <c r="BV7" s="321"/>
      <c r="BW7" s="321"/>
      <c r="BX7" s="321"/>
      <c r="BY7" s="321"/>
      <c r="BZ7" s="321"/>
      <c r="CA7" s="321"/>
      <c r="CB7" s="102"/>
      <c r="CC7" s="102"/>
      <c r="CD7" s="102"/>
      <c r="CE7" s="102"/>
      <c r="CF7" s="102"/>
      <c r="CG7" s="102"/>
      <c r="CH7" s="102"/>
      <c r="CI7" s="102"/>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24"/>
      <c r="EX7" s="24"/>
      <c r="EY7" s="24"/>
      <c r="EZ7" s="24"/>
      <c r="FA7" s="24"/>
    </row>
    <row r="8" spans="1:157" ht="15" customHeight="1">
      <c r="A8" s="320" t="s">
        <v>232</v>
      </c>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102"/>
      <c r="CC8" s="102"/>
      <c r="CD8" s="102"/>
      <c r="CE8" s="102"/>
      <c r="CF8" s="102"/>
      <c r="CG8" s="102"/>
      <c r="CH8" s="102"/>
      <c r="CI8" s="102"/>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24"/>
      <c r="EX8" s="24"/>
      <c r="EY8" s="24"/>
      <c r="EZ8" s="24"/>
      <c r="FA8" s="24"/>
    </row>
    <row r="9" spans="1:157" ht="15" customHeight="1">
      <c r="A9" s="320"/>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c r="BN9" s="320"/>
      <c r="BO9" s="320"/>
      <c r="BP9" s="320"/>
      <c r="BQ9" s="320"/>
      <c r="BR9" s="320"/>
      <c r="BS9" s="320"/>
      <c r="BT9" s="320"/>
      <c r="BU9" s="320"/>
      <c r="BV9" s="320"/>
      <c r="BW9" s="320"/>
      <c r="BX9" s="320"/>
      <c r="BY9" s="320"/>
      <c r="BZ9" s="320"/>
      <c r="CA9" s="320"/>
      <c r="CB9" s="102"/>
      <c r="CC9" s="102"/>
      <c r="CD9" s="102"/>
      <c r="CE9" s="102"/>
      <c r="CF9" s="102"/>
      <c r="CG9" s="102"/>
      <c r="CH9" s="102"/>
      <c r="CI9" s="102"/>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24"/>
      <c r="EX9" s="24"/>
      <c r="EY9" s="24"/>
      <c r="EZ9" s="24"/>
      <c r="FA9" s="24"/>
    </row>
    <row r="10" spans="1:157" ht="15" customHeight="1">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321"/>
      <c r="AB10" s="321"/>
      <c r="AC10" s="321"/>
      <c r="AD10" s="321"/>
      <c r="AE10" s="321"/>
      <c r="AF10" s="321"/>
      <c r="AG10" s="321"/>
      <c r="AH10" s="321"/>
      <c r="AI10" s="321"/>
      <c r="AJ10" s="321"/>
      <c r="AK10" s="321"/>
      <c r="AL10" s="321"/>
      <c r="AM10" s="321"/>
      <c r="AN10" s="321"/>
      <c r="AO10" s="321"/>
      <c r="AP10" s="321"/>
      <c r="AQ10" s="321"/>
      <c r="AR10" s="321"/>
      <c r="AS10" s="321"/>
      <c r="AT10" s="321"/>
      <c r="AU10" s="321"/>
      <c r="AV10" s="321"/>
      <c r="AW10" s="321"/>
      <c r="AX10" s="321"/>
      <c r="AY10" s="321"/>
      <c r="AZ10" s="321"/>
      <c r="BA10" s="321"/>
      <c r="BB10" s="321"/>
      <c r="BC10" s="321"/>
      <c r="BD10" s="321"/>
      <c r="BE10" s="321"/>
      <c r="BF10" s="321"/>
      <c r="BG10" s="321"/>
      <c r="BH10" s="321"/>
      <c r="BI10" s="321"/>
      <c r="BJ10" s="321"/>
      <c r="BK10" s="321"/>
      <c r="BL10" s="321"/>
      <c r="BM10" s="321"/>
      <c r="BN10" s="321"/>
      <c r="BO10" s="321"/>
      <c r="BP10" s="321"/>
      <c r="BQ10" s="321"/>
      <c r="BR10" s="321"/>
      <c r="BS10" s="321"/>
      <c r="BT10" s="321"/>
      <c r="BU10" s="321"/>
      <c r="BV10" s="321"/>
      <c r="BW10" s="321"/>
      <c r="BX10" s="321"/>
      <c r="BY10" s="321"/>
      <c r="BZ10" s="321"/>
      <c r="CA10" s="321"/>
      <c r="CB10" s="102"/>
      <c r="CC10" s="102"/>
      <c r="CD10" s="102"/>
      <c r="CE10" s="102"/>
      <c r="CF10" s="102"/>
      <c r="CG10" s="102"/>
      <c r="CH10" s="102"/>
      <c r="CI10" s="102"/>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24"/>
      <c r="EX10" s="24"/>
      <c r="EY10" s="24"/>
      <c r="EZ10" s="24"/>
      <c r="FA10" s="24"/>
    </row>
    <row r="11" spans="1:157" ht="15" customHeight="1">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c r="AW11" s="321"/>
      <c r="AX11" s="321"/>
      <c r="AY11" s="321"/>
      <c r="AZ11" s="321"/>
      <c r="BA11" s="321"/>
      <c r="BB11" s="321"/>
      <c r="BC11" s="321"/>
      <c r="BD11" s="321"/>
      <c r="BE11" s="321"/>
      <c r="BF11" s="321"/>
      <c r="BG11" s="321"/>
      <c r="BH11" s="321"/>
      <c r="BI11" s="321"/>
      <c r="BJ11" s="321"/>
      <c r="BK11" s="321"/>
      <c r="BL11" s="321"/>
      <c r="BM11" s="321"/>
      <c r="BN11" s="321"/>
      <c r="BO11" s="321"/>
      <c r="BP11" s="321"/>
      <c r="BQ11" s="321"/>
      <c r="BR11" s="321"/>
      <c r="BS11" s="321"/>
      <c r="BT11" s="321"/>
      <c r="BU11" s="321"/>
      <c r="BV11" s="321"/>
      <c r="BW11" s="321"/>
      <c r="BX11" s="321"/>
      <c r="BY11" s="321"/>
      <c r="BZ11" s="321"/>
      <c r="CA11" s="321"/>
      <c r="CB11" s="102"/>
      <c r="CC11" s="102"/>
      <c r="CD11" s="102"/>
      <c r="CE11" s="102"/>
      <c r="CF11" s="102"/>
      <c r="CG11" s="102"/>
      <c r="CH11" s="102"/>
      <c r="CI11" s="102"/>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24"/>
      <c r="EX11" s="24"/>
      <c r="EY11" s="24"/>
      <c r="EZ11" s="24"/>
      <c r="FA11" s="24"/>
    </row>
    <row r="12" spans="1:157" ht="15" customHeight="1">
      <c r="A12" s="321"/>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321"/>
      <c r="AB12" s="321"/>
      <c r="AC12" s="321"/>
      <c r="AD12" s="321"/>
      <c r="AE12" s="321"/>
      <c r="AF12" s="321"/>
      <c r="AG12" s="321"/>
      <c r="AH12" s="321"/>
      <c r="AI12" s="321"/>
      <c r="AJ12" s="321"/>
      <c r="AK12" s="321"/>
      <c r="AL12" s="321"/>
      <c r="AM12" s="321"/>
      <c r="AN12" s="321"/>
      <c r="AO12" s="321"/>
      <c r="AP12" s="321"/>
      <c r="AQ12" s="321"/>
      <c r="AR12" s="321"/>
      <c r="AS12" s="321"/>
      <c r="AT12" s="321"/>
      <c r="AU12" s="321"/>
      <c r="AV12" s="321"/>
      <c r="AW12" s="321"/>
      <c r="AX12" s="321"/>
      <c r="AY12" s="321"/>
      <c r="AZ12" s="321"/>
      <c r="BA12" s="321"/>
      <c r="BB12" s="321"/>
      <c r="BC12" s="321"/>
      <c r="BD12" s="321"/>
      <c r="BE12" s="321"/>
      <c r="BF12" s="321"/>
      <c r="BG12" s="321"/>
      <c r="BH12" s="321"/>
      <c r="BI12" s="321"/>
      <c r="BJ12" s="321"/>
      <c r="BK12" s="321"/>
      <c r="BL12" s="321"/>
      <c r="BM12" s="321"/>
      <c r="BN12" s="321"/>
      <c r="BO12" s="321"/>
      <c r="BP12" s="321"/>
      <c r="BQ12" s="321"/>
      <c r="BR12" s="321"/>
      <c r="BS12" s="321"/>
      <c r="BT12" s="321"/>
      <c r="BU12" s="321"/>
      <c r="BV12" s="321"/>
      <c r="BW12" s="321"/>
      <c r="BX12" s="321"/>
      <c r="BY12" s="321"/>
      <c r="BZ12" s="321"/>
      <c r="CA12" s="321"/>
      <c r="CB12" s="102"/>
      <c r="CC12" s="102"/>
      <c r="CD12" s="102"/>
      <c r="CE12" s="102"/>
      <c r="CF12" s="102"/>
      <c r="CG12" s="102"/>
      <c r="CH12" s="102"/>
      <c r="CI12" s="102"/>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row>
    <row r="13" spans="1:157" ht="15" customHeight="1">
      <c r="A13" s="321"/>
      <c r="B13" s="321"/>
      <c r="C13" s="321"/>
      <c r="D13" s="321"/>
      <c r="E13" s="321"/>
      <c r="F13" s="321"/>
      <c r="G13" s="321"/>
      <c r="H13" s="321"/>
      <c r="I13" s="321"/>
      <c r="J13" s="321"/>
      <c r="K13" s="321"/>
      <c r="L13" s="321"/>
      <c r="M13" s="321"/>
      <c r="N13" s="321"/>
      <c r="O13" s="321"/>
      <c r="P13" s="321"/>
      <c r="Q13" s="321"/>
      <c r="R13" s="321"/>
      <c r="S13" s="321"/>
      <c r="T13" s="321"/>
      <c r="U13" s="321"/>
      <c r="V13" s="321"/>
      <c r="W13" s="321"/>
      <c r="X13" s="321"/>
      <c r="Y13" s="321"/>
      <c r="Z13" s="321"/>
      <c r="AA13" s="321"/>
      <c r="AB13" s="321"/>
      <c r="AC13" s="321"/>
      <c r="AD13" s="321"/>
      <c r="AE13" s="321"/>
      <c r="AF13" s="321"/>
      <c r="AG13" s="321"/>
      <c r="AH13" s="321"/>
      <c r="AI13" s="321"/>
      <c r="AJ13" s="321"/>
      <c r="AK13" s="321"/>
      <c r="AL13" s="321"/>
      <c r="AM13" s="321"/>
      <c r="AN13" s="321"/>
      <c r="AO13" s="321"/>
      <c r="AP13" s="321"/>
      <c r="AQ13" s="321"/>
      <c r="AR13" s="321"/>
      <c r="AS13" s="321"/>
      <c r="AT13" s="321"/>
      <c r="AU13" s="321"/>
      <c r="AV13" s="321"/>
      <c r="AW13" s="321"/>
      <c r="AX13" s="321"/>
      <c r="AY13" s="321"/>
      <c r="AZ13" s="321"/>
      <c r="BA13" s="321"/>
      <c r="BB13" s="321"/>
      <c r="BC13" s="321"/>
      <c r="BD13" s="321"/>
      <c r="BE13" s="321"/>
      <c r="BF13" s="321"/>
      <c r="BG13" s="321"/>
      <c r="BH13" s="321"/>
      <c r="BI13" s="321"/>
      <c r="BJ13" s="321"/>
      <c r="BK13" s="321"/>
      <c r="BL13" s="321"/>
      <c r="BM13" s="321"/>
      <c r="BN13" s="321"/>
      <c r="BO13" s="321"/>
      <c r="BP13" s="321"/>
      <c r="BQ13" s="321"/>
      <c r="BR13" s="321"/>
      <c r="BS13" s="321"/>
      <c r="BT13" s="321"/>
      <c r="BU13" s="321"/>
      <c r="BV13" s="321"/>
      <c r="BW13" s="321"/>
      <c r="BX13" s="321"/>
      <c r="BY13" s="321"/>
      <c r="BZ13" s="321"/>
      <c r="CA13" s="321"/>
      <c r="CB13" s="102"/>
      <c r="CC13" s="102"/>
      <c r="CD13" s="102"/>
      <c r="CE13" s="102"/>
      <c r="CF13" s="102"/>
      <c r="CG13" s="102"/>
      <c r="CH13" s="102"/>
      <c r="CI13" s="102"/>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row>
    <row r="14" spans="1:157" ht="15" customHeight="1">
      <c r="A14" s="145"/>
      <c r="B14" s="145"/>
      <c r="C14" s="145"/>
      <c r="D14" s="145"/>
      <c r="E14" s="145"/>
      <c r="F14" s="145"/>
      <c r="G14" s="145"/>
      <c r="H14" s="145"/>
      <c r="I14" s="145"/>
      <c r="J14" s="145"/>
      <c r="K14" s="145"/>
      <c r="L14" s="145"/>
      <c r="M14" s="145"/>
      <c r="N14" s="145"/>
      <c r="O14" s="145"/>
      <c r="P14" s="145"/>
      <c r="Q14" s="145"/>
      <c r="R14" s="145"/>
      <c r="S14" s="145"/>
      <c r="T14" s="145"/>
      <c r="U14" s="145"/>
      <c r="V14" s="145"/>
      <c r="W14" s="145"/>
      <c r="X14" s="145"/>
      <c r="Y14" s="145"/>
      <c r="Z14" s="145"/>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02"/>
      <c r="CC14" s="102"/>
      <c r="CD14" s="102"/>
      <c r="CE14" s="102"/>
      <c r="CF14" s="102"/>
      <c r="CG14" s="102"/>
      <c r="CH14" s="102"/>
      <c r="CI14" s="102"/>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row>
    <row r="15" spans="1:157" ht="15" customHeight="1">
      <c r="A15" s="145"/>
      <c r="B15" s="145"/>
      <c r="C15" s="145"/>
      <c r="D15" s="145"/>
      <c r="E15" s="145"/>
      <c r="F15" s="145"/>
      <c r="G15" s="145"/>
      <c r="H15" s="145"/>
      <c r="I15" s="145"/>
      <c r="J15" s="145"/>
      <c r="K15" s="145"/>
      <c r="L15" s="145"/>
      <c r="M15" s="145"/>
      <c r="N15" s="145"/>
      <c r="O15" s="145"/>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02"/>
      <c r="CC15" s="102"/>
      <c r="CD15" s="102"/>
      <c r="CE15" s="102"/>
      <c r="CF15" s="102"/>
      <c r="CG15" s="102"/>
      <c r="CH15" s="102"/>
      <c r="CI15" s="102"/>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row>
    <row r="16" spans="1:157" ht="15" customHeight="1">
      <c r="A16" s="145"/>
      <c r="B16" s="145"/>
      <c r="C16" s="145"/>
      <c r="D16" s="145"/>
      <c r="E16" s="145"/>
      <c r="F16" s="145"/>
      <c r="G16" s="145"/>
      <c r="H16" s="145"/>
      <c r="I16" s="145"/>
      <c r="J16" s="145"/>
      <c r="K16" s="145"/>
      <c r="L16" s="145"/>
      <c r="M16" s="145"/>
      <c r="N16" s="145"/>
      <c r="O16" s="145"/>
      <c r="P16" s="145"/>
      <c r="Q16" s="145"/>
      <c r="R16" s="145"/>
      <c r="S16" s="145"/>
      <c r="T16" s="145"/>
      <c r="U16" s="145"/>
      <c r="V16" s="145"/>
      <c r="W16" s="145"/>
      <c r="X16" s="145"/>
      <c r="Y16" s="145"/>
      <c r="Z16" s="145"/>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02"/>
      <c r="CC16" s="102"/>
      <c r="CD16" s="102"/>
      <c r="CE16" s="102"/>
      <c r="CF16" s="102"/>
      <c r="CG16" s="102"/>
      <c r="CH16" s="102"/>
      <c r="CI16" s="102"/>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row>
    <row r="17" spans="1:208" ht="15" customHeight="1">
      <c r="A17" s="145"/>
      <c r="B17" s="145"/>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02"/>
      <c r="CC17" s="102"/>
      <c r="CD17" s="102"/>
      <c r="CE17" s="102"/>
      <c r="CF17" s="102"/>
      <c r="CG17" s="102"/>
      <c r="CH17" s="102"/>
      <c r="CI17" s="102"/>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23"/>
    </row>
    <row r="18" spans="1:208" s="26" customFormat="1" ht="15" customHeight="1">
      <c r="A18" s="321"/>
      <c r="B18" s="321"/>
      <c r="C18" s="321" t="s">
        <v>287</v>
      </c>
      <c r="D18" s="321"/>
      <c r="E18" s="321"/>
      <c r="F18" s="321"/>
      <c r="G18" s="321"/>
      <c r="H18" s="321"/>
      <c r="I18" s="321"/>
      <c r="J18" s="321"/>
      <c r="K18" s="321"/>
      <c r="L18" s="321"/>
      <c r="M18" s="321"/>
      <c r="N18" s="321"/>
      <c r="O18" s="321"/>
      <c r="P18" s="321"/>
      <c r="Q18" s="321"/>
      <c r="R18" s="321"/>
      <c r="S18" s="321"/>
      <c r="T18" s="321"/>
      <c r="U18" s="321"/>
      <c r="V18" s="321"/>
      <c r="W18" s="321"/>
      <c r="X18" s="321"/>
      <c r="Y18" s="321"/>
      <c r="Z18" s="321"/>
      <c r="AA18" s="321"/>
      <c r="AB18" s="321"/>
      <c r="AC18" s="321"/>
      <c r="AD18" s="321"/>
      <c r="AE18" s="321"/>
      <c r="AF18" s="321"/>
      <c r="AG18" s="321"/>
      <c r="AH18" s="321"/>
      <c r="AI18" s="321"/>
      <c r="AJ18" s="321"/>
      <c r="AK18" s="321"/>
      <c r="AL18" s="321"/>
      <c r="AM18" s="321"/>
      <c r="AN18" s="321" t="s">
        <v>182</v>
      </c>
      <c r="AO18" s="321"/>
      <c r="AP18" s="321"/>
      <c r="AQ18" s="321"/>
      <c r="AR18" s="321"/>
      <c r="AS18" s="347" t="s">
        <v>183</v>
      </c>
      <c r="AT18" s="347"/>
      <c r="AU18" s="347"/>
      <c r="AV18" s="348"/>
      <c r="AW18" s="348"/>
      <c r="AX18" s="348"/>
      <c r="AY18" s="348"/>
      <c r="AZ18" s="348"/>
      <c r="BA18" s="102" t="s">
        <v>288</v>
      </c>
      <c r="BB18" s="102"/>
      <c r="BC18" s="102"/>
      <c r="BD18" s="102"/>
      <c r="BE18" s="102"/>
      <c r="BF18" s="102"/>
      <c r="BG18" s="102"/>
      <c r="BH18" s="102"/>
      <c r="BI18" s="102"/>
      <c r="BJ18" s="102"/>
      <c r="BK18" s="102"/>
      <c r="BL18" s="102"/>
      <c r="BM18" s="102"/>
      <c r="BN18" s="102"/>
      <c r="BO18" s="102"/>
      <c r="BP18" s="102"/>
      <c r="BQ18" s="102"/>
      <c r="BR18" s="102"/>
      <c r="BS18" s="102"/>
      <c r="BT18" s="102"/>
      <c r="BU18" s="102"/>
      <c r="BV18" s="102"/>
      <c r="BW18" s="102"/>
      <c r="BX18" s="102"/>
      <c r="BY18" s="102"/>
      <c r="BZ18" s="102"/>
      <c r="CA18" s="102"/>
      <c r="CB18" s="102"/>
      <c r="CC18" s="102"/>
      <c r="CD18" s="102"/>
      <c r="CE18" s="102"/>
      <c r="CF18" s="102"/>
      <c r="CG18" s="102"/>
      <c r="CH18" s="102"/>
      <c r="CI18" s="102"/>
      <c r="CJ18" s="68" t="s">
        <v>239</v>
      </c>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row>
    <row r="19" spans="1:208" ht="15" customHeight="1">
      <c r="A19" s="321"/>
      <c r="B19" s="321"/>
      <c r="C19" s="321"/>
      <c r="D19" s="321"/>
      <c r="E19" s="321"/>
      <c r="F19" s="321"/>
      <c r="G19" s="321"/>
      <c r="H19" s="321"/>
      <c r="I19" s="321"/>
      <c r="J19" s="321"/>
      <c r="K19" s="321"/>
      <c r="L19" s="321"/>
      <c r="M19" s="321"/>
      <c r="N19" s="321"/>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1"/>
      <c r="AM19" s="321"/>
      <c r="AN19" s="321"/>
      <c r="AO19" s="321"/>
      <c r="AP19" s="321"/>
      <c r="AQ19" s="321"/>
      <c r="AR19" s="321"/>
      <c r="AS19" s="321"/>
      <c r="AT19" s="321"/>
      <c r="AU19" s="342" t="str">
        <f>IF($AV$18&lt;&gt;"","","（↑該当する免除規定の号数を記載してください。）")</f>
        <v>（↑該当する免除規定の号数を記載してください。）</v>
      </c>
      <c r="AV19" s="342"/>
      <c r="AW19" s="342"/>
      <c r="AX19" s="342"/>
      <c r="AY19" s="342"/>
      <c r="AZ19" s="342"/>
      <c r="BA19" s="342"/>
      <c r="BB19" s="342"/>
      <c r="BC19" s="342"/>
      <c r="BD19" s="342"/>
      <c r="BE19" s="342"/>
      <c r="BF19" s="342"/>
      <c r="BG19" s="342"/>
      <c r="BH19" s="342"/>
      <c r="BI19" s="342"/>
      <c r="BJ19" s="342"/>
      <c r="BK19" s="342"/>
      <c r="BL19" s="342"/>
      <c r="BM19" s="342"/>
      <c r="BN19" s="342"/>
      <c r="BO19" s="342"/>
      <c r="BP19" s="342"/>
      <c r="BQ19" s="342"/>
      <c r="BR19" s="342"/>
      <c r="BS19" s="342"/>
      <c r="BT19" s="342"/>
      <c r="BU19" s="342"/>
      <c r="BV19" s="342"/>
      <c r="BW19" s="342"/>
      <c r="BX19" s="342"/>
      <c r="BY19" s="342"/>
      <c r="BZ19" s="342"/>
      <c r="CA19" s="342"/>
      <c r="CB19" s="102"/>
      <c r="CC19" s="102"/>
      <c r="CD19" s="102"/>
      <c r="CE19" s="102"/>
      <c r="CF19" s="102"/>
      <c r="CG19" s="102"/>
      <c r="CH19" s="102"/>
      <c r="CI19" s="102"/>
      <c r="CJ19" s="67"/>
      <c r="CK19" s="67"/>
      <c r="CL19" s="67"/>
      <c r="CM19" s="67"/>
      <c r="CN19" s="14" t="s">
        <v>184</v>
      </c>
      <c r="CO19" s="29"/>
      <c r="CP19" s="29"/>
      <c r="CQ19" s="29"/>
      <c r="CR19" s="29"/>
      <c r="CS19" s="29"/>
      <c r="CT19" s="29"/>
      <c r="CU19" s="29"/>
      <c r="CV19" s="29"/>
      <c r="CW19" s="29"/>
      <c r="CX19" s="29"/>
      <c r="CY19" s="35"/>
      <c r="CZ19" s="36"/>
      <c r="DA19" s="36"/>
      <c r="DB19" s="37"/>
      <c r="DC19" s="29"/>
      <c r="DD19" s="29"/>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row>
    <row r="20" spans="1:208" ht="15" customHeight="1">
      <c r="A20" s="145"/>
      <c r="B20" s="145"/>
      <c r="C20" s="145"/>
      <c r="D20" s="145"/>
      <c r="E20" s="145"/>
      <c r="F20" s="145"/>
      <c r="G20" s="145"/>
      <c r="H20" s="145"/>
      <c r="I20" s="145"/>
      <c r="J20" s="145"/>
      <c r="K20" s="145"/>
      <c r="L20" s="145"/>
      <c r="M20" s="145"/>
      <c r="N20" s="145"/>
      <c r="O20" s="145"/>
      <c r="P20" s="145"/>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02"/>
      <c r="CC20" s="102"/>
      <c r="CD20" s="102"/>
      <c r="CE20" s="102"/>
      <c r="CF20" s="102"/>
      <c r="CG20" s="102"/>
      <c r="CH20" s="102"/>
      <c r="CI20" s="102"/>
      <c r="CJ20" s="68"/>
      <c r="CK20" s="68"/>
      <c r="CL20" s="68"/>
      <c r="CM20" s="68"/>
      <c r="CN20" s="68"/>
      <c r="CO20" s="68"/>
      <c r="CP20" s="68"/>
      <c r="CQ20" s="68"/>
      <c r="CR20" s="68"/>
      <c r="CS20" s="68"/>
      <c r="CT20" s="68"/>
      <c r="CU20" s="68"/>
      <c r="CV20" s="68"/>
      <c r="CW20" s="68"/>
      <c r="CX20" s="341"/>
      <c r="CY20" s="335">
        <v>1</v>
      </c>
      <c r="CZ20" s="336"/>
      <c r="DA20" s="336"/>
      <c r="DB20" s="337"/>
      <c r="DC20" s="334" t="s">
        <v>94</v>
      </c>
      <c r="DD20" s="334"/>
      <c r="DE20" s="334"/>
      <c r="DF20" s="316" t="s">
        <v>188</v>
      </c>
      <c r="DG20" s="316"/>
      <c r="DH20" s="316"/>
      <c r="DI20" s="316"/>
      <c r="DJ20" s="316"/>
      <c r="DK20" s="316"/>
      <c r="DL20" s="316"/>
      <c r="DM20" s="316"/>
      <c r="DN20" s="316"/>
      <c r="DO20" s="316"/>
      <c r="DP20" s="316"/>
      <c r="DQ20" s="316"/>
      <c r="DR20" s="316"/>
      <c r="DS20" s="316"/>
      <c r="DT20" s="316"/>
      <c r="DU20" s="316"/>
      <c r="DV20" s="316"/>
      <c r="DW20" s="316"/>
      <c r="DX20" s="316"/>
      <c r="DY20" s="316"/>
      <c r="DZ20" s="316"/>
      <c r="EA20" s="316"/>
      <c r="EB20" s="316"/>
      <c r="EC20" s="316"/>
      <c r="ED20" s="316"/>
      <c r="EE20" s="316"/>
      <c r="EF20" s="316"/>
      <c r="EG20" s="316"/>
      <c r="EH20" s="316"/>
      <c r="EI20" s="316"/>
      <c r="EJ20" s="316"/>
      <c r="EK20" s="316"/>
      <c r="EL20" s="316"/>
      <c r="EM20" s="316"/>
      <c r="EN20" s="316"/>
      <c r="EO20" s="316"/>
      <c r="EP20" s="316"/>
      <c r="EQ20" s="316"/>
      <c r="ER20" s="316"/>
      <c r="ES20" s="316"/>
      <c r="ET20" s="316"/>
      <c r="EU20" s="316"/>
      <c r="EV20" s="316"/>
      <c r="EW20" s="316"/>
      <c r="EX20" s="316"/>
      <c r="EY20" s="316"/>
      <c r="EZ20" s="316"/>
      <c r="FA20" s="316"/>
      <c r="FB20" s="316"/>
      <c r="FC20" s="316"/>
      <c r="FD20" s="316"/>
      <c r="FE20" s="316"/>
      <c r="FF20" s="316"/>
      <c r="FG20" s="316"/>
      <c r="FH20" s="316"/>
      <c r="FI20" s="316"/>
      <c r="FJ20" s="316"/>
      <c r="FK20" s="316"/>
      <c r="FL20" s="316"/>
      <c r="FM20" s="316"/>
      <c r="FN20" s="316"/>
      <c r="FO20" s="316"/>
      <c r="FP20" s="316"/>
      <c r="FQ20" s="316"/>
      <c r="FR20" s="316"/>
      <c r="FS20" s="316"/>
      <c r="FT20" s="316"/>
      <c r="FU20" s="316"/>
      <c r="FV20" s="316"/>
      <c r="FW20" s="316"/>
      <c r="FX20" s="316"/>
      <c r="FY20" s="316"/>
      <c r="FZ20" s="316"/>
      <c r="GA20" s="316"/>
      <c r="GB20" s="316"/>
      <c r="GC20" s="316"/>
      <c r="GD20" s="316"/>
      <c r="GE20" s="316"/>
      <c r="GF20" s="316"/>
      <c r="GG20" s="316"/>
      <c r="GH20" s="316"/>
      <c r="GI20" s="316"/>
      <c r="GJ20" s="316"/>
      <c r="GK20" s="316"/>
      <c r="GL20" s="316"/>
      <c r="GM20" s="316"/>
      <c r="GN20" s="316"/>
      <c r="GO20" s="316"/>
      <c r="GP20" s="316"/>
      <c r="GQ20" s="316"/>
      <c r="GR20" s="316"/>
      <c r="GS20" s="316"/>
      <c r="GT20" s="316"/>
      <c r="GU20" s="316"/>
      <c r="GV20" s="316"/>
      <c r="GW20" s="316"/>
      <c r="GX20" s="316"/>
      <c r="GY20" s="316"/>
      <c r="GZ20" s="316"/>
    </row>
    <row r="21" spans="1:208" ht="15" customHeight="1">
      <c r="A21" s="145" t="s">
        <v>289</v>
      </c>
      <c r="B21" s="145"/>
      <c r="C21" s="145"/>
      <c r="D21" s="145"/>
      <c r="E21" s="145"/>
      <c r="F21" s="145"/>
      <c r="G21" s="145"/>
      <c r="H21" s="145"/>
      <c r="I21" s="145"/>
      <c r="J21" s="145"/>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02"/>
      <c r="CC21" s="102"/>
      <c r="CD21" s="102"/>
      <c r="CE21" s="102"/>
      <c r="CF21" s="102"/>
      <c r="CG21" s="102"/>
      <c r="CH21" s="102"/>
      <c r="CI21" s="102"/>
      <c r="CJ21" s="68"/>
      <c r="CK21" s="68"/>
      <c r="CL21" s="68"/>
      <c r="CM21" s="68"/>
      <c r="CN21" s="68"/>
      <c r="CO21" s="68"/>
      <c r="CP21" s="68"/>
      <c r="CQ21" s="68"/>
      <c r="CR21" s="68"/>
      <c r="CS21" s="68"/>
      <c r="CT21" s="68"/>
      <c r="CU21" s="68"/>
      <c r="CV21" s="68"/>
      <c r="CW21" s="68"/>
      <c r="CX21" s="341"/>
      <c r="CY21" s="338">
        <v>2</v>
      </c>
      <c r="CZ21" s="339"/>
      <c r="DA21" s="339"/>
      <c r="DB21" s="340"/>
      <c r="DC21" s="334" t="s">
        <v>94</v>
      </c>
      <c r="DD21" s="334"/>
      <c r="DE21" s="334"/>
      <c r="DF21" s="316" t="s">
        <v>237</v>
      </c>
      <c r="DG21" s="316"/>
      <c r="DH21" s="316"/>
      <c r="DI21" s="316"/>
      <c r="DJ21" s="316"/>
      <c r="DK21" s="316"/>
      <c r="DL21" s="316"/>
      <c r="DM21" s="316"/>
      <c r="DN21" s="316"/>
      <c r="DO21" s="316"/>
      <c r="DP21" s="316"/>
      <c r="DQ21" s="316"/>
      <c r="DR21" s="316"/>
      <c r="DS21" s="316"/>
      <c r="DT21" s="316"/>
      <c r="DU21" s="316"/>
      <c r="DV21" s="316"/>
      <c r="DW21" s="316"/>
      <c r="DX21" s="316"/>
      <c r="DY21" s="316"/>
      <c r="DZ21" s="316"/>
      <c r="EA21" s="316"/>
      <c r="EB21" s="316"/>
      <c r="EC21" s="316"/>
      <c r="ED21" s="316"/>
      <c r="EE21" s="316"/>
      <c r="EF21" s="316"/>
      <c r="EG21" s="316"/>
      <c r="EH21" s="316"/>
      <c r="EI21" s="316"/>
      <c r="EJ21" s="316"/>
      <c r="EK21" s="316"/>
      <c r="EL21" s="316"/>
      <c r="EM21" s="316"/>
      <c r="EN21" s="316"/>
      <c r="EO21" s="316"/>
      <c r="EP21" s="316"/>
      <c r="EQ21" s="316"/>
      <c r="ER21" s="316"/>
      <c r="ES21" s="316"/>
      <c r="ET21" s="316"/>
      <c r="EU21" s="316"/>
      <c r="EV21" s="316"/>
      <c r="EW21" s="316"/>
      <c r="EX21" s="316"/>
      <c r="EY21" s="316"/>
      <c r="EZ21" s="316"/>
      <c r="FA21" s="316"/>
      <c r="FB21" s="316"/>
      <c r="FC21" s="316"/>
      <c r="FD21" s="316"/>
      <c r="FE21" s="316"/>
      <c r="FF21" s="316"/>
      <c r="FG21" s="316"/>
      <c r="FH21" s="316"/>
      <c r="FI21" s="316"/>
      <c r="FJ21" s="316"/>
      <c r="FK21" s="316"/>
      <c r="FL21" s="316"/>
      <c r="FM21" s="316"/>
      <c r="FN21" s="316"/>
      <c r="FO21" s="316"/>
      <c r="FP21" s="316"/>
      <c r="FQ21" s="316"/>
      <c r="FR21" s="316"/>
      <c r="FS21" s="316"/>
      <c r="FT21" s="316"/>
      <c r="FU21" s="316"/>
      <c r="FV21" s="316"/>
      <c r="FW21" s="316"/>
      <c r="FX21" s="316"/>
      <c r="FY21" s="316"/>
      <c r="FZ21" s="316"/>
      <c r="GA21" s="316"/>
      <c r="GB21" s="316"/>
      <c r="GC21" s="316"/>
      <c r="GD21" s="316"/>
      <c r="GE21" s="316"/>
      <c r="GF21" s="316"/>
      <c r="GG21" s="316"/>
      <c r="GH21" s="316"/>
      <c r="GI21" s="316"/>
      <c r="GJ21" s="316"/>
      <c r="GK21" s="316"/>
      <c r="GL21" s="316"/>
      <c r="GM21" s="316"/>
      <c r="GN21" s="316"/>
      <c r="GO21" s="316"/>
      <c r="GP21" s="316"/>
      <c r="GQ21" s="316"/>
      <c r="GR21" s="316"/>
      <c r="GS21" s="316"/>
      <c r="GT21" s="316"/>
      <c r="GU21" s="316"/>
      <c r="GV21" s="316"/>
      <c r="GW21" s="316"/>
      <c r="GX21" s="316"/>
      <c r="GY21" s="316"/>
      <c r="GZ21" s="316"/>
    </row>
    <row r="22" spans="1:208" ht="15" customHeight="1">
      <c r="A22" s="145"/>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02"/>
      <c r="CC22" s="102"/>
      <c r="CD22" s="102"/>
      <c r="CE22" s="102"/>
      <c r="CF22" s="102"/>
      <c r="CG22" s="102"/>
      <c r="CH22" s="102"/>
      <c r="CI22" s="102"/>
      <c r="CJ22" s="68"/>
      <c r="CK22" s="68"/>
      <c r="CL22" s="68"/>
      <c r="CM22" s="68"/>
      <c r="CN22" s="68"/>
      <c r="CO22" s="68"/>
      <c r="CP22" s="68"/>
      <c r="CQ22" s="68"/>
      <c r="CR22" s="68"/>
      <c r="CS22" s="68"/>
      <c r="CT22" s="68"/>
      <c r="CU22" s="68"/>
      <c r="CV22" s="68"/>
      <c r="CW22" s="68"/>
      <c r="CX22" s="341"/>
      <c r="CY22" s="338">
        <v>3</v>
      </c>
      <c r="CZ22" s="339"/>
      <c r="DA22" s="339"/>
      <c r="DB22" s="340"/>
      <c r="DC22" s="334" t="s">
        <v>94</v>
      </c>
      <c r="DD22" s="334"/>
      <c r="DE22" s="334"/>
      <c r="DF22" s="316" t="s">
        <v>236</v>
      </c>
      <c r="DG22" s="316"/>
      <c r="DH22" s="316"/>
      <c r="DI22" s="316"/>
      <c r="DJ22" s="316"/>
      <c r="DK22" s="316"/>
      <c r="DL22" s="316"/>
      <c r="DM22" s="316"/>
      <c r="DN22" s="316"/>
      <c r="DO22" s="316"/>
      <c r="DP22" s="316"/>
      <c r="DQ22" s="316"/>
      <c r="DR22" s="316"/>
      <c r="DS22" s="316"/>
      <c r="DT22" s="316"/>
      <c r="DU22" s="316"/>
      <c r="DV22" s="316"/>
      <c r="DW22" s="316"/>
      <c r="DX22" s="316"/>
      <c r="DY22" s="316"/>
      <c r="DZ22" s="316"/>
      <c r="EA22" s="316"/>
      <c r="EB22" s="316"/>
      <c r="EC22" s="316"/>
      <c r="ED22" s="316"/>
      <c r="EE22" s="316"/>
      <c r="EF22" s="316"/>
      <c r="EG22" s="316"/>
      <c r="EH22" s="316"/>
      <c r="EI22" s="316"/>
      <c r="EJ22" s="316"/>
      <c r="EK22" s="316"/>
      <c r="EL22" s="316"/>
      <c r="EM22" s="316"/>
      <c r="EN22" s="316"/>
      <c r="EO22" s="316"/>
      <c r="EP22" s="316"/>
      <c r="EQ22" s="316"/>
      <c r="ER22" s="316"/>
      <c r="ES22" s="316"/>
      <c r="ET22" s="316"/>
      <c r="EU22" s="316"/>
      <c r="EV22" s="316"/>
      <c r="EW22" s="316"/>
      <c r="EX22" s="316"/>
      <c r="EY22" s="316"/>
      <c r="EZ22" s="316"/>
      <c r="FA22" s="316"/>
      <c r="FB22" s="316"/>
      <c r="FC22" s="316"/>
      <c r="FD22" s="316"/>
      <c r="FE22" s="316"/>
      <c r="FF22" s="316"/>
      <c r="FG22" s="316"/>
      <c r="FH22" s="316"/>
      <c r="FI22" s="316"/>
      <c r="FJ22" s="316"/>
      <c r="FK22" s="316"/>
      <c r="FL22" s="316"/>
      <c r="FM22" s="316"/>
      <c r="FN22" s="316"/>
      <c r="FO22" s="316"/>
      <c r="FP22" s="316"/>
      <c r="FQ22" s="316"/>
      <c r="FR22" s="316"/>
      <c r="FS22" s="316"/>
      <c r="FT22" s="316"/>
      <c r="FU22" s="316"/>
      <c r="FV22" s="316"/>
      <c r="FW22" s="316"/>
      <c r="FX22" s="316"/>
      <c r="FY22" s="316"/>
      <c r="FZ22" s="316"/>
      <c r="GA22" s="316"/>
      <c r="GB22" s="316"/>
      <c r="GC22" s="316"/>
      <c r="GD22" s="316"/>
      <c r="GE22" s="316"/>
      <c r="GF22" s="316"/>
      <c r="GG22" s="316"/>
      <c r="GH22" s="316"/>
      <c r="GI22" s="316"/>
      <c r="GJ22" s="316"/>
      <c r="GK22" s="316"/>
      <c r="GL22" s="316"/>
      <c r="GM22" s="316"/>
      <c r="GN22" s="316"/>
      <c r="GO22" s="316"/>
      <c r="GP22" s="316"/>
      <c r="GQ22" s="316"/>
      <c r="GR22" s="316"/>
      <c r="GS22" s="316"/>
      <c r="GT22" s="316"/>
      <c r="GU22" s="316"/>
      <c r="GV22" s="316"/>
      <c r="GW22" s="316"/>
      <c r="GX22" s="316"/>
      <c r="GY22" s="316"/>
      <c r="GZ22" s="316"/>
    </row>
    <row r="23" spans="1:208" ht="15" customHeight="1">
      <c r="A23" s="145"/>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02"/>
      <c r="CC23" s="102"/>
      <c r="CD23" s="102"/>
      <c r="CE23" s="102"/>
      <c r="CF23" s="102"/>
      <c r="CG23" s="102"/>
      <c r="CH23" s="102"/>
      <c r="CI23" s="102"/>
      <c r="CJ23" s="68"/>
      <c r="CK23" s="68"/>
      <c r="CL23" s="68"/>
      <c r="CM23" s="68"/>
      <c r="CN23" s="68"/>
      <c r="CO23" s="68"/>
      <c r="CP23" s="68"/>
      <c r="CQ23" s="68"/>
      <c r="CR23" s="68"/>
      <c r="CS23" s="68"/>
      <c r="CT23" s="68"/>
      <c r="CU23" s="68"/>
      <c r="CV23" s="68"/>
      <c r="CW23" s="68"/>
      <c r="CX23" s="341"/>
      <c r="CY23" s="338" t="s">
        <v>185</v>
      </c>
      <c r="CZ23" s="339"/>
      <c r="DA23" s="339"/>
      <c r="DB23" s="340"/>
      <c r="DC23" s="334" t="s">
        <v>94</v>
      </c>
      <c r="DD23" s="334"/>
      <c r="DE23" s="334"/>
      <c r="DF23" s="316" t="s">
        <v>238</v>
      </c>
      <c r="DG23" s="316"/>
      <c r="DH23" s="316"/>
      <c r="DI23" s="316"/>
      <c r="DJ23" s="316"/>
      <c r="DK23" s="316"/>
      <c r="DL23" s="316"/>
      <c r="DM23" s="316"/>
      <c r="DN23" s="316"/>
      <c r="DO23" s="316"/>
      <c r="DP23" s="316"/>
      <c r="DQ23" s="316"/>
      <c r="DR23" s="316"/>
      <c r="DS23" s="316"/>
      <c r="DT23" s="316"/>
      <c r="DU23" s="316"/>
      <c r="DV23" s="316"/>
      <c r="DW23" s="316"/>
      <c r="DX23" s="316"/>
      <c r="DY23" s="316"/>
      <c r="DZ23" s="316"/>
      <c r="EA23" s="316"/>
      <c r="EB23" s="316"/>
      <c r="EC23" s="316"/>
      <c r="ED23" s="316"/>
      <c r="EE23" s="316"/>
      <c r="EF23" s="316"/>
      <c r="EG23" s="316"/>
      <c r="EH23" s="316"/>
      <c r="EI23" s="316"/>
      <c r="EJ23" s="316"/>
      <c r="EK23" s="316"/>
      <c r="EL23" s="316"/>
      <c r="EM23" s="316"/>
      <c r="EN23" s="316"/>
      <c r="EO23" s="316"/>
      <c r="EP23" s="316"/>
      <c r="EQ23" s="316"/>
      <c r="ER23" s="316"/>
      <c r="ES23" s="316"/>
      <c r="ET23" s="316"/>
      <c r="EU23" s="316"/>
      <c r="EV23" s="316"/>
      <c r="EW23" s="316"/>
      <c r="EX23" s="316"/>
      <c r="EY23" s="316"/>
      <c r="EZ23" s="316"/>
      <c r="FA23" s="316"/>
      <c r="FB23" s="316"/>
      <c r="FC23" s="316"/>
      <c r="FD23" s="316"/>
      <c r="FE23" s="316"/>
      <c r="FF23" s="316"/>
      <c r="FG23" s="316"/>
      <c r="FH23" s="316"/>
      <c r="FI23" s="316"/>
      <c r="FJ23" s="316"/>
      <c r="FK23" s="316"/>
      <c r="FL23" s="316"/>
      <c r="FM23" s="316"/>
      <c r="FN23" s="316"/>
      <c r="FO23" s="316"/>
      <c r="FP23" s="316"/>
      <c r="FQ23" s="316"/>
      <c r="FR23" s="316"/>
      <c r="FS23" s="316"/>
      <c r="FT23" s="316"/>
      <c r="FU23" s="316"/>
      <c r="FV23" s="316"/>
      <c r="FW23" s="316"/>
      <c r="FX23" s="316"/>
      <c r="FY23" s="316"/>
      <c r="FZ23" s="316"/>
      <c r="GA23" s="316"/>
      <c r="GB23" s="316"/>
      <c r="GC23" s="316"/>
      <c r="GD23" s="316"/>
      <c r="GE23" s="316"/>
      <c r="GF23" s="316"/>
      <c r="GG23" s="316"/>
      <c r="GH23" s="316"/>
      <c r="GI23" s="316"/>
      <c r="GJ23" s="316"/>
      <c r="GK23" s="316"/>
      <c r="GL23" s="316"/>
      <c r="GM23" s="316"/>
      <c r="GN23" s="316"/>
      <c r="GO23" s="316"/>
      <c r="GP23" s="316"/>
      <c r="GQ23" s="316"/>
      <c r="GR23" s="316"/>
      <c r="GS23" s="316"/>
      <c r="GT23" s="316"/>
      <c r="GU23" s="316"/>
      <c r="GV23" s="316"/>
      <c r="GW23" s="316"/>
      <c r="GX23" s="316"/>
      <c r="GY23" s="316"/>
      <c r="GZ23" s="316"/>
    </row>
    <row r="24" spans="1:208" ht="15" customHeight="1">
      <c r="A24" s="145"/>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02"/>
      <c r="CC24" s="102"/>
      <c r="CD24" s="102"/>
      <c r="CE24" s="102"/>
      <c r="CF24" s="102"/>
      <c r="CG24" s="102"/>
      <c r="CH24" s="102"/>
      <c r="CI24" s="102"/>
      <c r="CJ24" s="68"/>
      <c r="CK24" s="68"/>
      <c r="CL24" s="68"/>
      <c r="CM24" s="68"/>
      <c r="CN24" s="68"/>
      <c r="CO24" s="68"/>
      <c r="CP24" s="68"/>
      <c r="CQ24" s="68"/>
      <c r="CR24" s="68"/>
      <c r="CS24" s="68"/>
      <c r="CT24" s="68"/>
      <c r="CU24" s="68"/>
      <c r="CV24" s="68"/>
      <c r="CW24" s="68"/>
      <c r="CX24" s="341"/>
      <c r="CY24" s="338">
        <v>4</v>
      </c>
      <c r="CZ24" s="339"/>
      <c r="DA24" s="339"/>
      <c r="DB24" s="340"/>
      <c r="DC24" s="334" t="s">
        <v>94</v>
      </c>
      <c r="DD24" s="334"/>
      <c r="DE24" s="334"/>
      <c r="DF24" s="316" t="s">
        <v>235</v>
      </c>
      <c r="DG24" s="316"/>
      <c r="DH24" s="316"/>
      <c r="DI24" s="316"/>
      <c r="DJ24" s="316"/>
      <c r="DK24" s="316"/>
      <c r="DL24" s="316"/>
      <c r="DM24" s="316"/>
      <c r="DN24" s="316"/>
      <c r="DO24" s="316"/>
      <c r="DP24" s="316"/>
      <c r="DQ24" s="316"/>
      <c r="DR24" s="316"/>
      <c r="DS24" s="316"/>
      <c r="DT24" s="316"/>
      <c r="DU24" s="316"/>
      <c r="DV24" s="316"/>
      <c r="DW24" s="316"/>
      <c r="DX24" s="316"/>
      <c r="DY24" s="316"/>
      <c r="DZ24" s="316"/>
      <c r="EA24" s="316"/>
      <c r="EB24" s="316"/>
      <c r="EC24" s="316"/>
      <c r="ED24" s="316"/>
      <c r="EE24" s="316"/>
      <c r="EF24" s="316"/>
      <c r="EG24" s="316"/>
      <c r="EH24" s="316"/>
      <c r="EI24" s="316"/>
      <c r="EJ24" s="316"/>
      <c r="EK24" s="316"/>
      <c r="EL24" s="316"/>
      <c r="EM24" s="316"/>
      <c r="EN24" s="316"/>
      <c r="EO24" s="316"/>
      <c r="EP24" s="316"/>
      <c r="EQ24" s="316"/>
      <c r="ER24" s="316"/>
      <c r="ES24" s="316"/>
      <c r="ET24" s="316"/>
      <c r="EU24" s="316"/>
      <c r="EV24" s="316"/>
      <c r="EW24" s="316"/>
      <c r="EX24" s="316"/>
      <c r="EY24" s="316"/>
      <c r="EZ24" s="316"/>
      <c r="FA24" s="316"/>
      <c r="FB24" s="316"/>
      <c r="FC24" s="316"/>
      <c r="FD24" s="316"/>
      <c r="FE24" s="316"/>
      <c r="FF24" s="316"/>
      <c r="FG24" s="316"/>
      <c r="FH24" s="316"/>
      <c r="FI24" s="316"/>
      <c r="FJ24" s="316"/>
      <c r="FK24" s="316"/>
      <c r="FL24" s="316"/>
      <c r="FM24" s="316"/>
      <c r="FN24" s="316"/>
      <c r="FO24" s="316"/>
      <c r="FP24" s="316"/>
      <c r="FQ24" s="316"/>
      <c r="FR24" s="316"/>
      <c r="FS24" s="316"/>
      <c r="FT24" s="316"/>
      <c r="FU24" s="316"/>
      <c r="FV24" s="316"/>
      <c r="FW24" s="316"/>
      <c r="FX24" s="316"/>
      <c r="FY24" s="316"/>
      <c r="FZ24" s="316"/>
      <c r="GA24" s="316"/>
      <c r="GB24" s="316"/>
      <c r="GC24" s="316"/>
      <c r="GD24" s="316"/>
      <c r="GE24" s="316"/>
      <c r="GF24" s="316"/>
      <c r="GG24" s="316"/>
      <c r="GH24" s="316"/>
      <c r="GI24" s="316"/>
      <c r="GJ24" s="316"/>
      <c r="GK24" s="316"/>
      <c r="GL24" s="316"/>
      <c r="GM24" s="316"/>
      <c r="GN24" s="316"/>
      <c r="GO24" s="316"/>
      <c r="GP24" s="316"/>
      <c r="GQ24" s="316"/>
      <c r="GR24" s="316"/>
      <c r="GS24" s="316"/>
      <c r="GT24" s="316"/>
      <c r="GU24" s="316"/>
      <c r="GV24" s="316"/>
      <c r="GW24" s="316"/>
      <c r="GX24" s="316"/>
      <c r="GY24" s="316"/>
      <c r="GZ24" s="316"/>
    </row>
    <row r="25" spans="1:208" s="2" customFormat="1" ht="15" customHeight="1">
      <c r="A25" s="145"/>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02"/>
      <c r="CC25" s="102"/>
      <c r="CD25" s="102"/>
      <c r="CE25" s="102"/>
      <c r="CF25" s="102"/>
      <c r="CG25" s="102"/>
      <c r="CH25" s="102"/>
      <c r="CI25" s="102"/>
      <c r="CJ25" s="68"/>
      <c r="CK25" s="68"/>
      <c r="CL25" s="68"/>
      <c r="CM25" s="68"/>
      <c r="CN25" s="68"/>
      <c r="CO25" s="68"/>
      <c r="CP25" s="68"/>
      <c r="CQ25" s="68"/>
      <c r="CR25" s="68"/>
      <c r="CS25" s="68"/>
      <c r="CT25" s="68"/>
      <c r="CU25" s="68"/>
      <c r="CV25" s="68"/>
      <c r="CW25" s="68"/>
      <c r="CX25" s="341"/>
      <c r="CY25" s="338">
        <v>5</v>
      </c>
      <c r="CZ25" s="339"/>
      <c r="DA25" s="339"/>
      <c r="DB25" s="340"/>
      <c r="DC25" s="334" t="s">
        <v>94</v>
      </c>
      <c r="DD25" s="334"/>
      <c r="DE25" s="334"/>
      <c r="DF25" s="67" t="s">
        <v>93</v>
      </c>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row>
    <row r="26" spans="1:208" s="2" customFormat="1" ht="15" customHeight="1">
      <c r="A26" s="145"/>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145"/>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02"/>
      <c r="CC26" s="102"/>
      <c r="CD26" s="102"/>
      <c r="CE26" s="102"/>
      <c r="CF26" s="102"/>
      <c r="CG26" s="102"/>
      <c r="CH26" s="102"/>
      <c r="CI26" s="102"/>
      <c r="CJ26" s="68"/>
      <c r="CK26" s="68"/>
      <c r="CL26" s="68"/>
      <c r="CM26" s="68"/>
      <c r="CN26" s="68"/>
      <c r="CO26" s="68"/>
      <c r="CP26" s="68"/>
      <c r="CQ26" s="68"/>
      <c r="CR26" s="68"/>
      <c r="CS26" s="68"/>
      <c r="CT26" s="68"/>
      <c r="CU26" s="68"/>
      <c r="CV26" s="68"/>
      <c r="CW26" s="68"/>
      <c r="CX26" s="341"/>
      <c r="CY26" s="344"/>
      <c r="CZ26" s="345"/>
      <c r="DA26" s="345"/>
      <c r="DB26" s="346"/>
      <c r="DC26" s="343"/>
      <c r="DD26" s="343"/>
      <c r="DE26" s="343"/>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row>
    <row r="27" spans="1:208" s="2" customFormat="1" ht="15" customHeight="1">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02"/>
      <c r="CC27" s="102"/>
      <c r="CD27" s="102"/>
      <c r="CE27" s="102"/>
      <c r="CF27" s="102"/>
      <c r="CG27" s="102"/>
      <c r="CH27" s="102"/>
      <c r="CI27" s="102"/>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27"/>
      <c r="EX27" s="27"/>
      <c r="EY27" s="27"/>
      <c r="EZ27" s="27"/>
      <c r="FA27" s="27"/>
      <c r="FB27" s="27"/>
      <c r="FC27" s="27"/>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row>
    <row r="28" spans="1:208" s="2" customFormat="1" ht="15" customHeight="1">
      <c r="A28" s="214" t="str">
        <f>IF(●申請書表紙!$AO$12="","",●申請書表紙!$AO$12)</f>
        <v>令和</v>
      </c>
      <c r="B28" s="214"/>
      <c r="C28" s="214"/>
      <c r="D28" s="214"/>
      <c r="E28" s="214"/>
      <c r="F28" s="214"/>
      <c r="G28" s="327" t="str">
        <f>IF(●申請書表紙!$AU$12="","",●申請書表紙!$AU$12)</f>
        <v/>
      </c>
      <c r="H28" s="327"/>
      <c r="I28" s="327"/>
      <c r="J28" s="327"/>
      <c r="K28" s="327"/>
      <c r="L28" s="327"/>
      <c r="M28" s="327"/>
      <c r="N28" s="208" t="str">
        <f>IF(●申請書表紙!$BB$12="","",●申請書表紙!$BB$12)</f>
        <v>年</v>
      </c>
      <c r="O28" s="208"/>
      <c r="P28" s="208"/>
      <c r="Q28" s="208"/>
      <c r="R28" s="327" t="str">
        <f>IF(●申請書表紙!$BF$12="","",●申請書表紙!$BF$12)</f>
        <v/>
      </c>
      <c r="S28" s="327"/>
      <c r="T28" s="327"/>
      <c r="U28" s="327"/>
      <c r="V28" s="327"/>
      <c r="W28" s="327"/>
      <c r="X28" s="327"/>
      <c r="Y28" s="208" t="str">
        <f>IF(●申請書表紙!$BM$12="","",●申請書表紙!$BM$12)</f>
        <v>月</v>
      </c>
      <c r="Z28" s="208"/>
      <c r="AA28" s="208"/>
      <c r="AB28" s="208"/>
      <c r="AC28" s="327" t="str">
        <f>IF(●申請書表紙!$BQ$12="","",●申請書表紙!$BQ$12)</f>
        <v/>
      </c>
      <c r="AD28" s="327"/>
      <c r="AE28" s="327"/>
      <c r="AF28" s="327"/>
      <c r="AG28" s="327"/>
      <c r="AH28" s="327"/>
      <c r="AI28" s="327"/>
      <c r="AJ28" s="208" t="str">
        <f>IF(●申請書表紙!$BX$12="","",●申請書表紙!$BX$12)</f>
        <v>日</v>
      </c>
      <c r="AK28" s="208"/>
      <c r="AL28" s="208"/>
      <c r="AM28" s="208"/>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02"/>
      <c r="CC28" s="102"/>
      <c r="CD28" s="102"/>
      <c r="CE28" s="102"/>
      <c r="CF28" s="102"/>
      <c r="CG28" s="102"/>
      <c r="CH28" s="102"/>
      <c r="CI28" s="102"/>
      <c r="CJ28" s="68" t="s">
        <v>187</v>
      </c>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row>
    <row r="29" spans="1:208" s="2" customFormat="1" ht="15" customHeight="1">
      <c r="A29" s="145"/>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02"/>
      <c r="CC29" s="102"/>
      <c r="CD29" s="102"/>
      <c r="CE29" s="102"/>
      <c r="CF29" s="102"/>
      <c r="CG29" s="102"/>
      <c r="CH29" s="102"/>
      <c r="CI29" s="102"/>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row>
    <row r="30" spans="1:208" s="2" customFormat="1" ht="15" customHeight="1">
      <c r="A30" s="145"/>
      <c r="B30" s="145"/>
      <c r="C30" s="145"/>
      <c r="D30" s="145"/>
      <c r="E30" s="145"/>
      <c r="F30" s="145"/>
      <c r="G30" s="145"/>
      <c r="H30" s="145"/>
      <c r="I30" s="145"/>
      <c r="J30" s="145"/>
      <c r="K30" s="145"/>
      <c r="L30" s="145"/>
      <c r="M30" s="145"/>
      <c r="N30" s="145"/>
      <c r="O30" s="145"/>
      <c r="P30" s="145"/>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02"/>
      <c r="CC30" s="102"/>
      <c r="CD30" s="102"/>
      <c r="CE30" s="102"/>
      <c r="CF30" s="102"/>
      <c r="CG30" s="102"/>
      <c r="CH30" s="102"/>
      <c r="CI30" s="102"/>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row>
    <row r="31" spans="1:208" s="2" customFormat="1" ht="15" customHeight="1">
      <c r="A31" s="14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02"/>
      <c r="CC31" s="102"/>
      <c r="CD31" s="102"/>
      <c r="CE31" s="102"/>
      <c r="CF31" s="102"/>
      <c r="CG31" s="102"/>
      <c r="CH31" s="102"/>
      <c r="CI31" s="102"/>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row>
    <row r="32" spans="1:208" s="2" customFormat="1" ht="15" customHeight="1">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02"/>
      <c r="CC32" s="102"/>
      <c r="CD32" s="102"/>
      <c r="CE32" s="102"/>
      <c r="CF32" s="102"/>
      <c r="CG32" s="102"/>
      <c r="CH32" s="102"/>
      <c r="CI32" s="102"/>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row>
    <row r="33" spans="1:209" s="2" customFormat="1" ht="15" customHeight="1">
      <c r="A33" s="145"/>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02"/>
      <c r="CC33" s="102"/>
      <c r="CD33" s="102"/>
      <c r="CE33" s="102"/>
      <c r="CF33" s="102"/>
      <c r="CG33" s="102"/>
      <c r="CH33" s="102"/>
      <c r="CI33" s="102"/>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row>
    <row r="34" spans="1:209" s="2" customFormat="1" ht="15" customHeight="1">
      <c r="A34" s="14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02"/>
      <c r="CC34" s="102"/>
      <c r="CD34" s="102"/>
      <c r="CE34" s="102"/>
      <c r="CF34" s="102"/>
      <c r="CG34" s="102"/>
      <c r="CH34" s="102"/>
      <c r="CI34" s="102"/>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row>
    <row r="35" spans="1:209" s="2" customFormat="1" ht="15" customHeight="1">
      <c r="A35" s="316" t="str">
        <f>IF(●申請書表紙!$A$12="","",●申請書表紙!$A$12)</f>
        <v>道路管理者</v>
      </c>
      <c r="B35" s="316"/>
      <c r="C35" s="31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316"/>
      <c r="BA35" s="316"/>
      <c r="BB35" s="316"/>
      <c r="BC35" s="316"/>
      <c r="BD35" s="316"/>
      <c r="BE35" s="316"/>
      <c r="BF35" s="316"/>
      <c r="BG35" s="316"/>
      <c r="BH35" s="316"/>
      <c r="BI35" s="316"/>
      <c r="BJ35" s="316"/>
      <c r="BK35" s="316"/>
      <c r="BL35" s="316"/>
      <c r="BM35" s="316"/>
      <c r="BN35" s="316"/>
      <c r="BO35" s="316"/>
      <c r="BP35" s="316"/>
      <c r="BQ35" s="316"/>
      <c r="BR35" s="316"/>
      <c r="BS35" s="316"/>
      <c r="BT35" s="316"/>
      <c r="BU35" s="316"/>
      <c r="BV35" s="316"/>
      <c r="BW35" s="316"/>
      <c r="BX35" s="316"/>
      <c r="BY35" s="316"/>
      <c r="BZ35" s="316"/>
      <c r="CA35" s="316"/>
      <c r="CB35" s="102"/>
      <c r="CC35" s="102"/>
      <c r="CD35" s="102"/>
      <c r="CE35" s="102"/>
      <c r="CF35" s="102"/>
      <c r="CG35" s="102"/>
      <c r="CH35" s="102"/>
      <c r="CI35" s="102"/>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row>
    <row r="36" spans="1:209" s="2" customFormat="1" ht="15" customHeight="1">
      <c r="A36" s="316"/>
      <c r="B36" s="316"/>
      <c r="C36" s="316" t="str">
        <f>IF(●申請書表紙!$C$13="","",●申請書表紙!$C$13)</f>
        <v>三田市長</v>
      </c>
      <c r="D36" s="316"/>
      <c r="E36" s="316"/>
      <c r="F36" s="316"/>
      <c r="G36" s="316"/>
      <c r="H36" s="316"/>
      <c r="I36" s="316"/>
      <c r="J36" s="316"/>
      <c r="K36" s="316"/>
      <c r="L36" s="316"/>
      <c r="M36" s="316" t="str">
        <f>IF(●申請書表紙!$M$13="","",●申請書表紙!$M$13)</f>
        <v>あて</v>
      </c>
      <c r="N36" s="316"/>
      <c r="O36" s="316"/>
      <c r="P36" s="316"/>
      <c r="Q36" s="316"/>
      <c r="R36" s="316"/>
      <c r="S36" s="316"/>
      <c r="T36" s="316"/>
      <c r="U36" s="316"/>
      <c r="V36" s="316"/>
      <c r="W36" s="316"/>
      <c r="X36" s="316"/>
      <c r="Y36" s="316"/>
      <c r="Z36" s="316" t="str">
        <f>IF(●申請書表紙!$Y$13="","",●申請書表紙!$Y$13)</f>
        <v/>
      </c>
      <c r="AA36" s="316"/>
      <c r="AB36" s="316"/>
      <c r="AC36" s="316"/>
      <c r="AD36" s="316"/>
      <c r="AE36" s="316"/>
      <c r="AF36" s="316"/>
      <c r="AG36" s="316"/>
      <c r="AH36" s="316"/>
      <c r="AI36" s="316"/>
      <c r="AJ36" s="316"/>
      <c r="AK36" s="316"/>
      <c r="AL36" s="316"/>
      <c r="AM36" s="316"/>
      <c r="AN36" s="316"/>
      <c r="AO36" s="316"/>
      <c r="AP36" s="316"/>
      <c r="AQ36" s="316"/>
      <c r="AR36" s="316"/>
      <c r="AS36" s="316"/>
      <c r="AT36" s="316"/>
      <c r="AU36" s="316"/>
      <c r="AV36" s="316"/>
      <c r="AW36" s="316"/>
      <c r="AX36" s="316"/>
      <c r="AY36" s="316"/>
      <c r="AZ36" s="316"/>
      <c r="BA36" s="316"/>
      <c r="BB36" s="316"/>
      <c r="BC36" s="316"/>
      <c r="BD36" s="316"/>
      <c r="BE36" s="316"/>
      <c r="BF36" s="316"/>
      <c r="BG36" s="316"/>
      <c r="BH36" s="316"/>
      <c r="BI36" s="316"/>
      <c r="BJ36" s="316"/>
      <c r="BK36" s="316"/>
      <c r="BL36" s="316"/>
      <c r="BM36" s="316"/>
      <c r="BN36" s="316"/>
      <c r="BO36" s="316"/>
      <c r="BP36" s="316"/>
      <c r="BQ36" s="316"/>
      <c r="BR36" s="316"/>
      <c r="BS36" s="316"/>
      <c r="BT36" s="316"/>
      <c r="BU36" s="316"/>
      <c r="BV36" s="316"/>
      <c r="BW36" s="316"/>
      <c r="BX36" s="316"/>
      <c r="BY36" s="316"/>
      <c r="BZ36" s="316"/>
      <c r="CA36" s="316"/>
      <c r="CB36" s="102"/>
      <c r="CC36" s="102"/>
      <c r="CD36" s="102"/>
      <c r="CE36" s="102"/>
      <c r="CF36" s="102"/>
      <c r="CG36" s="102"/>
      <c r="CH36" s="102"/>
      <c r="CI36" s="102"/>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row>
    <row r="37" spans="1:209" s="2" customFormat="1" ht="15" customHeight="1">
      <c r="A37" s="316"/>
      <c r="B37" s="316"/>
      <c r="C37" s="316"/>
      <c r="D37" s="316"/>
      <c r="E37" s="316"/>
      <c r="F37" s="316"/>
      <c r="G37" s="316"/>
      <c r="H37" s="316"/>
      <c r="I37" s="316"/>
      <c r="J37" s="316"/>
      <c r="K37" s="316"/>
      <c r="L37" s="316"/>
      <c r="M37" s="316"/>
      <c r="N37" s="316"/>
      <c r="O37" s="316"/>
      <c r="P37" s="316"/>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6"/>
      <c r="AP37" s="316"/>
      <c r="AQ37" s="316"/>
      <c r="AR37" s="316"/>
      <c r="AS37" s="316"/>
      <c r="AT37" s="316"/>
      <c r="AU37" s="316"/>
      <c r="AV37" s="316"/>
      <c r="AW37" s="316"/>
      <c r="AX37" s="316"/>
      <c r="AY37" s="316"/>
      <c r="AZ37" s="316"/>
      <c r="BA37" s="316"/>
      <c r="BB37" s="316"/>
      <c r="BC37" s="316"/>
      <c r="BD37" s="316"/>
      <c r="BE37" s="316"/>
      <c r="BF37" s="316"/>
      <c r="BG37" s="316"/>
      <c r="BH37" s="316"/>
      <c r="BI37" s="316"/>
      <c r="BJ37" s="316"/>
      <c r="BK37" s="316"/>
      <c r="BL37" s="316"/>
      <c r="BM37" s="316"/>
      <c r="BN37" s="316"/>
      <c r="BO37" s="316"/>
      <c r="BP37" s="316"/>
      <c r="BQ37" s="316"/>
      <c r="BR37" s="316"/>
      <c r="BS37" s="316"/>
      <c r="BT37" s="316"/>
      <c r="BU37" s="316"/>
      <c r="BV37" s="316"/>
      <c r="BW37" s="316"/>
      <c r="BX37" s="316"/>
      <c r="BY37" s="316"/>
      <c r="BZ37" s="316"/>
      <c r="CA37" s="316"/>
      <c r="CB37" s="102"/>
      <c r="CC37" s="102"/>
      <c r="CD37" s="102"/>
      <c r="CE37" s="102"/>
      <c r="CF37" s="102"/>
      <c r="CG37" s="102"/>
      <c r="CH37" s="102"/>
      <c r="CI37" s="102"/>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row>
    <row r="38" spans="1:209" s="2" customFormat="1" ht="15" customHeight="1">
      <c r="A38" s="316"/>
      <c r="B38" s="316"/>
      <c r="C38" s="332" t="str">
        <f>IF(●申請書表紙!$C$14="","",●申請書表紙!$C$14)</f>
        <v/>
      </c>
      <c r="D38" s="332"/>
      <c r="E38" s="332"/>
      <c r="F38" s="332"/>
      <c r="G38" s="332"/>
      <c r="H38" s="332"/>
      <c r="I38" s="332"/>
      <c r="J38" s="332"/>
      <c r="K38" s="332"/>
      <c r="L38" s="332"/>
      <c r="M38" s="332"/>
      <c r="N38" s="332"/>
      <c r="O38" s="332"/>
      <c r="P38" s="332"/>
      <c r="Q38" s="332"/>
      <c r="R38" s="332"/>
      <c r="S38" s="332"/>
      <c r="T38" s="332"/>
      <c r="U38" s="332"/>
      <c r="V38" s="332"/>
      <c r="W38" s="332"/>
      <c r="X38" s="332"/>
      <c r="Y38" s="332"/>
      <c r="Z38" s="333"/>
      <c r="AA38" s="333"/>
      <c r="AB38" s="333"/>
      <c r="AC38" s="333"/>
      <c r="AD38" s="316"/>
      <c r="AE38" s="316"/>
      <c r="AF38" s="316"/>
      <c r="AG38" s="316"/>
      <c r="AH38" s="316"/>
      <c r="AI38" s="316"/>
      <c r="AJ38" s="316"/>
      <c r="AK38" s="316"/>
      <c r="AL38" s="316"/>
      <c r="AM38" s="316"/>
      <c r="AN38" s="316"/>
      <c r="AO38" s="316"/>
      <c r="AP38" s="316"/>
      <c r="AQ38" s="316"/>
      <c r="AR38" s="316"/>
      <c r="AS38" s="316"/>
      <c r="AT38" s="316"/>
      <c r="AU38" s="316"/>
      <c r="AV38" s="316"/>
      <c r="AW38" s="316"/>
      <c r="AX38" s="316"/>
      <c r="AY38" s="316"/>
      <c r="AZ38" s="316"/>
      <c r="BA38" s="316"/>
      <c r="BB38" s="316"/>
      <c r="BC38" s="316"/>
      <c r="BD38" s="316"/>
      <c r="BE38" s="316"/>
      <c r="BF38" s="316"/>
      <c r="BG38" s="316"/>
      <c r="BH38" s="316"/>
      <c r="BI38" s="316"/>
      <c r="BJ38" s="316"/>
      <c r="BK38" s="316"/>
      <c r="BL38" s="316"/>
      <c r="BM38" s="316"/>
      <c r="BN38" s="316"/>
      <c r="BO38" s="316"/>
      <c r="BP38" s="316"/>
      <c r="BQ38" s="316"/>
      <c r="BR38" s="316"/>
      <c r="BS38" s="316"/>
      <c r="BT38" s="316"/>
      <c r="BU38" s="316"/>
      <c r="BV38" s="316"/>
      <c r="BW38" s="316"/>
      <c r="BX38" s="316"/>
      <c r="BY38" s="316"/>
      <c r="BZ38" s="316"/>
      <c r="CA38" s="316"/>
      <c r="CB38" s="102"/>
      <c r="CC38" s="102"/>
      <c r="CD38" s="102"/>
      <c r="CE38" s="102"/>
      <c r="CF38" s="102"/>
      <c r="CG38" s="102"/>
      <c r="CH38" s="102"/>
      <c r="CI38" s="102"/>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row>
    <row r="39" spans="1:209" s="2" customFormat="1" ht="15" customHeight="1">
      <c r="A39" s="316"/>
      <c r="B39" s="316"/>
      <c r="C39" s="316"/>
      <c r="D39" s="316"/>
      <c r="E39" s="316"/>
      <c r="F39" s="316"/>
      <c r="G39" s="316"/>
      <c r="H39" s="316"/>
      <c r="I39" s="316"/>
      <c r="J39" s="316"/>
      <c r="K39" s="316"/>
      <c r="L39" s="316"/>
      <c r="M39" s="316"/>
      <c r="N39" s="316"/>
      <c r="O39" s="316"/>
      <c r="P39" s="316"/>
      <c r="Q39" s="316"/>
      <c r="R39" s="316"/>
      <c r="S39" s="316"/>
      <c r="T39" s="316"/>
      <c r="U39" s="316"/>
      <c r="V39" s="316"/>
      <c r="W39" s="316"/>
      <c r="X39" s="316"/>
      <c r="Y39" s="316"/>
      <c r="Z39" s="316"/>
      <c r="AA39" s="316"/>
      <c r="AB39" s="316"/>
      <c r="AC39" s="316"/>
      <c r="AD39" s="316"/>
      <c r="AE39" s="316"/>
      <c r="AF39" s="316"/>
      <c r="AG39" s="316"/>
      <c r="AH39" s="316"/>
      <c r="AI39" s="316"/>
      <c r="AJ39" s="316"/>
      <c r="AK39" s="316"/>
      <c r="AL39" s="316"/>
      <c r="AM39" s="316"/>
      <c r="AN39" s="316"/>
      <c r="AO39" s="316"/>
      <c r="AP39" s="316"/>
      <c r="AQ39" s="316"/>
      <c r="AR39" s="316"/>
      <c r="AS39" s="316"/>
      <c r="AT39" s="316"/>
      <c r="AU39" s="316"/>
      <c r="AV39" s="316"/>
      <c r="AW39" s="316"/>
      <c r="AX39" s="316"/>
      <c r="AY39" s="316"/>
      <c r="AZ39" s="316"/>
      <c r="BA39" s="316"/>
      <c r="BB39" s="316"/>
      <c r="BC39" s="316"/>
      <c r="BD39" s="316"/>
      <c r="BE39" s="316"/>
      <c r="BF39" s="316"/>
      <c r="BG39" s="316"/>
      <c r="BH39" s="316"/>
      <c r="BI39" s="316"/>
      <c r="BJ39" s="316"/>
      <c r="BK39" s="316"/>
      <c r="BL39" s="316"/>
      <c r="BM39" s="316"/>
      <c r="BN39" s="316"/>
      <c r="BO39" s="316"/>
      <c r="BP39" s="316"/>
      <c r="BQ39" s="316"/>
      <c r="BR39" s="316"/>
      <c r="BS39" s="316"/>
      <c r="BT39" s="316"/>
      <c r="BU39" s="316"/>
      <c r="BV39" s="316"/>
      <c r="BW39" s="316"/>
      <c r="BX39" s="316"/>
      <c r="BY39" s="316"/>
      <c r="BZ39" s="316"/>
      <c r="CA39" s="316"/>
      <c r="CB39" s="102"/>
      <c r="CC39" s="102"/>
      <c r="CD39" s="102"/>
      <c r="CE39" s="102"/>
      <c r="CF39" s="102"/>
      <c r="CG39" s="102"/>
      <c r="CH39" s="102"/>
      <c r="CI39" s="102"/>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row>
    <row r="40" spans="1:209" s="2" customFormat="1" ht="15" customHeight="1">
      <c r="A40" s="145"/>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02"/>
      <c r="CC40" s="102"/>
      <c r="CD40" s="102"/>
      <c r="CE40" s="102"/>
      <c r="CF40" s="102"/>
      <c r="CG40" s="102"/>
      <c r="CH40" s="102"/>
      <c r="CI40" s="102"/>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row>
    <row r="41" spans="1:209" s="2" customFormat="1" ht="15" customHeight="1">
      <c r="A41" s="145"/>
      <c r="B41" s="145"/>
      <c r="C41" s="145"/>
      <c r="D41" s="145"/>
      <c r="E41" s="145"/>
      <c r="F41" s="145"/>
      <c r="G41" s="145"/>
      <c r="H41" s="145"/>
      <c r="I41" s="145"/>
      <c r="J41" s="145"/>
      <c r="K41" s="145"/>
      <c r="L41" s="145"/>
      <c r="M41" s="145"/>
      <c r="N41" s="145"/>
      <c r="O41" s="145"/>
      <c r="P41" s="145"/>
      <c r="Q41" s="145"/>
      <c r="R41" s="145"/>
      <c r="S41" s="145"/>
      <c r="T41" s="145"/>
      <c r="U41" s="145"/>
      <c r="V41" s="145"/>
      <c r="W41" s="145"/>
      <c r="X41" s="145"/>
      <c r="Y41" s="145"/>
      <c r="Z41" s="145"/>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02"/>
      <c r="CC41" s="102"/>
      <c r="CD41" s="102"/>
      <c r="CE41" s="102"/>
      <c r="CF41" s="102"/>
      <c r="CG41" s="102"/>
      <c r="CH41" s="102"/>
      <c r="CI41" s="102"/>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row>
    <row r="42" spans="1:209" s="2" customFormat="1" ht="15" customHeight="1">
      <c r="A42" s="145"/>
      <c r="B42" s="145"/>
      <c r="C42" s="145"/>
      <c r="D42" s="145"/>
      <c r="E42" s="145"/>
      <c r="F42" s="145"/>
      <c r="G42" s="145"/>
      <c r="H42" s="145"/>
      <c r="I42" s="145"/>
      <c r="J42" s="145"/>
      <c r="K42" s="145"/>
      <c r="L42" s="145"/>
      <c r="M42" s="145"/>
      <c r="N42" s="145"/>
      <c r="O42" s="145"/>
      <c r="P42" s="145"/>
      <c r="Q42" s="145"/>
      <c r="R42" s="145"/>
      <c r="S42" s="145"/>
      <c r="T42" s="145"/>
      <c r="U42" s="145"/>
      <c r="V42" s="145"/>
      <c r="W42" s="145"/>
      <c r="X42" s="145"/>
      <c r="Y42" s="145"/>
      <c r="Z42" s="145"/>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02"/>
      <c r="CC42" s="102"/>
      <c r="CD42" s="102"/>
      <c r="CE42" s="102"/>
      <c r="CF42" s="102"/>
      <c r="CG42" s="102"/>
      <c r="CH42" s="102"/>
      <c r="CI42" s="102"/>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row>
    <row r="43" spans="1:209" s="2" customFormat="1" ht="15" customHeight="1">
      <c r="A43" s="316"/>
      <c r="B43" s="316"/>
      <c r="C43" s="316"/>
      <c r="D43" s="316"/>
      <c r="E43" s="316"/>
      <c r="F43" s="31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29" t="str">
        <f>IF(●申請書表紙!$AO$14="","",●申請書表紙!$AO$14)</f>
        <v>〒</v>
      </c>
      <c r="AP43" s="329"/>
      <c r="AQ43" s="329"/>
      <c r="AR43" s="328" t="str">
        <f>IF(●申請書表紙!$AR$14="","",●申請書表紙!$AR$14)</f>
        <v/>
      </c>
      <c r="AS43" s="328"/>
      <c r="AT43" s="328"/>
      <c r="AU43" s="328"/>
      <c r="AV43" s="328"/>
      <c r="AW43" s="330" t="str">
        <f>IF(●申請書表紙!$AW$14="","",●申請書表紙!$AW$14)</f>
        <v>－</v>
      </c>
      <c r="AX43" s="330"/>
      <c r="AY43" s="330"/>
      <c r="AZ43" s="328" t="str">
        <f>IF(●申請書表紙!$AZ$14="","",●申請書表紙!$AZ$14)</f>
        <v/>
      </c>
      <c r="BA43" s="328"/>
      <c r="BB43" s="328"/>
      <c r="BC43" s="328"/>
      <c r="BD43" s="328"/>
      <c r="BE43" s="328"/>
      <c r="BF43" s="316"/>
      <c r="BG43" s="316"/>
      <c r="BH43" s="316"/>
      <c r="BI43" s="316"/>
      <c r="BJ43" s="316"/>
      <c r="BK43" s="316"/>
      <c r="BL43" s="316"/>
      <c r="BM43" s="316"/>
      <c r="BN43" s="316"/>
      <c r="BO43" s="316"/>
      <c r="BP43" s="316"/>
      <c r="BQ43" s="316"/>
      <c r="BR43" s="316"/>
      <c r="BS43" s="316"/>
      <c r="BT43" s="316"/>
      <c r="BU43" s="316"/>
      <c r="BV43" s="316"/>
      <c r="BW43" s="316"/>
      <c r="BX43" s="316"/>
      <c r="BY43" s="316"/>
      <c r="BZ43" s="316"/>
      <c r="CA43" s="316"/>
      <c r="CB43" s="102"/>
      <c r="CC43" s="102"/>
      <c r="CD43" s="102"/>
      <c r="CE43" s="102"/>
      <c r="CF43" s="102"/>
      <c r="CG43" s="102"/>
      <c r="CH43" s="102"/>
      <c r="CI43" s="102"/>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row>
    <row r="44" spans="1:209" s="14" customFormat="1" ht="15" customHeight="1">
      <c r="A44" s="316"/>
      <c r="B44" s="316"/>
      <c r="C44" s="316"/>
      <c r="D44" s="316"/>
      <c r="E44" s="316"/>
      <c r="F44" s="316"/>
      <c r="G44" s="316"/>
      <c r="H44" s="316"/>
      <c r="I44" s="316"/>
      <c r="J44" s="316"/>
      <c r="K44" s="316"/>
      <c r="L44" s="316"/>
      <c r="M44" s="316"/>
      <c r="N44" s="316"/>
      <c r="O44" s="316"/>
      <c r="P44" s="316"/>
      <c r="Q44" s="316"/>
      <c r="R44" s="316"/>
      <c r="S44" s="316"/>
      <c r="T44" s="316"/>
      <c r="U44" s="316"/>
      <c r="V44" s="316"/>
      <c r="W44" s="316"/>
      <c r="X44" s="316"/>
      <c r="Y44" s="316"/>
      <c r="Z44" s="316"/>
      <c r="AA44" s="316"/>
      <c r="AB44" s="316"/>
      <c r="AC44" s="316"/>
      <c r="AD44" s="316"/>
      <c r="AE44" s="316"/>
      <c r="AF44" s="316"/>
      <c r="AG44" s="316"/>
      <c r="AH44" s="316"/>
      <c r="AI44" s="316"/>
      <c r="AJ44" s="316"/>
      <c r="AK44" s="316"/>
      <c r="AL44" s="316"/>
      <c r="AM44" s="316"/>
      <c r="AN44" s="316"/>
      <c r="AO44" s="318"/>
      <c r="AP44" s="318"/>
      <c r="AQ44" s="318"/>
      <c r="AR44" s="318"/>
      <c r="AS44" s="318"/>
      <c r="AT44" s="318"/>
      <c r="AU44" s="318"/>
      <c r="AV44" s="318"/>
      <c r="AW44" s="318"/>
      <c r="AX44" s="318"/>
      <c r="AY44" s="318"/>
      <c r="AZ44" s="318"/>
      <c r="BA44" s="318"/>
      <c r="BB44" s="318"/>
      <c r="BC44" s="318"/>
      <c r="BD44" s="318"/>
      <c r="BE44" s="318"/>
      <c r="BF44" s="318"/>
      <c r="BG44" s="318"/>
      <c r="BH44" s="318"/>
      <c r="BI44" s="318"/>
      <c r="BJ44" s="318"/>
      <c r="BK44" s="318"/>
      <c r="BL44" s="318"/>
      <c r="BM44" s="318"/>
      <c r="BN44" s="318"/>
      <c r="BO44" s="318"/>
      <c r="BP44" s="318"/>
      <c r="BQ44" s="318"/>
      <c r="BR44" s="318"/>
      <c r="BS44" s="318"/>
      <c r="BT44" s="318"/>
      <c r="BU44" s="318"/>
      <c r="BV44" s="318"/>
      <c r="BW44" s="318"/>
      <c r="BX44" s="318"/>
      <c r="BY44" s="318"/>
      <c r="BZ44" s="318"/>
      <c r="CA44" s="318"/>
      <c r="CB44" s="102"/>
      <c r="CC44" s="102"/>
      <c r="CD44" s="102"/>
      <c r="CE44" s="102"/>
      <c r="CF44" s="102"/>
      <c r="CG44" s="102"/>
      <c r="CH44" s="102"/>
      <c r="CI44" s="102"/>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row>
    <row r="45" spans="1:209" s="14" customFormat="1" ht="15" customHeight="1">
      <c r="A45" s="316"/>
      <c r="B45" s="316"/>
      <c r="C45" s="316"/>
      <c r="D45" s="316"/>
      <c r="E45" s="316"/>
      <c r="F45" s="316"/>
      <c r="G45" s="316"/>
      <c r="H45" s="316"/>
      <c r="I45" s="316"/>
      <c r="J45" s="316"/>
      <c r="K45" s="316"/>
      <c r="L45" s="316"/>
      <c r="M45" s="316"/>
      <c r="N45" s="316"/>
      <c r="O45" s="316"/>
      <c r="P45" s="316"/>
      <c r="Q45" s="316"/>
      <c r="R45" s="316"/>
      <c r="S45" s="316"/>
      <c r="T45" s="316"/>
      <c r="U45" s="316"/>
      <c r="V45" s="316"/>
      <c r="W45" s="316"/>
      <c r="X45" s="316"/>
      <c r="Y45" s="316"/>
      <c r="Z45" s="316"/>
      <c r="AA45" s="316"/>
      <c r="AB45" s="316"/>
      <c r="AC45" s="316"/>
      <c r="AD45" s="316" t="str">
        <f>IF(●申請書表紙!$AD$15="","",●申請書表紙!$AD$15)</f>
        <v>住　所</v>
      </c>
      <c r="AE45" s="316"/>
      <c r="AF45" s="316"/>
      <c r="AG45" s="316"/>
      <c r="AH45" s="316"/>
      <c r="AI45" s="316"/>
      <c r="AJ45" s="316"/>
      <c r="AK45" s="316"/>
      <c r="AL45" s="316"/>
      <c r="AM45" s="316"/>
      <c r="AN45" s="316"/>
      <c r="AO45" s="331" t="str">
        <f>IF(●申請書表紙!$AO$15="","",●申請書表紙!$AO$15)</f>
        <v/>
      </c>
      <c r="AP45" s="331"/>
      <c r="AQ45" s="331"/>
      <c r="AR45" s="331"/>
      <c r="AS45" s="331"/>
      <c r="AT45" s="331"/>
      <c r="AU45" s="331"/>
      <c r="AV45" s="331"/>
      <c r="AW45" s="331"/>
      <c r="AX45" s="331"/>
      <c r="AY45" s="331"/>
      <c r="AZ45" s="331"/>
      <c r="BA45" s="331"/>
      <c r="BB45" s="331"/>
      <c r="BC45" s="331"/>
      <c r="BD45" s="331"/>
      <c r="BE45" s="331"/>
      <c r="BF45" s="331"/>
      <c r="BG45" s="331"/>
      <c r="BH45" s="331"/>
      <c r="BI45" s="331"/>
      <c r="BJ45" s="331"/>
      <c r="BK45" s="331"/>
      <c r="BL45" s="331"/>
      <c r="BM45" s="331"/>
      <c r="BN45" s="331"/>
      <c r="BO45" s="331"/>
      <c r="BP45" s="331"/>
      <c r="BQ45" s="331"/>
      <c r="BR45" s="331"/>
      <c r="BS45" s="331"/>
      <c r="BT45" s="331"/>
      <c r="BU45" s="331"/>
      <c r="BV45" s="331"/>
      <c r="BW45" s="331"/>
      <c r="BX45" s="331"/>
      <c r="BY45" s="331"/>
      <c r="BZ45" s="331"/>
      <c r="CA45" s="331"/>
      <c r="CB45" s="102"/>
      <c r="CC45" s="102"/>
      <c r="CD45" s="102"/>
      <c r="CE45" s="102"/>
      <c r="CF45" s="102"/>
      <c r="CG45" s="102"/>
      <c r="CH45" s="102"/>
      <c r="CI45" s="102"/>
      <c r="CJ45" s="68" t="s">
        <v>163</v>
      </c>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row>
    <row r="46" spans="1:209" s="14" customFormat="1" ht="15" customHeight="1">
      <c r="A46" s="316"/>
      <c r="B46" s="316"/>
      <c r="C46" s="316"/>
      <c r="D46" s="316"/>
      <c r="E46" s="316"/>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7"/>
      <c r="AP46" s="317"/>
      <c r="AQ46" s="317"/>
      <c r="AR46" s="317"/>
      <c r="AS46" s="317"/>
      <c r="AT46" s="317"/>
      <c r="AU46" s="317"/>
      <c r="AV46" s="317"/>
      <c r="AW46" s="317"/>
      <c r="AX46" s="317"/>
      <c r="AY46" s="317"/>
      <c r="AZ46" s="317"/>
      <c r="BA46" s="317"/>
      <c r="BB46" s="317"/>
      <c r="BC46" s="317"/>
      <c r="BD46" s="317"/>
      <c r="BE46" s="317"/>
      <c r="BF46" s="317"/>
      <c r="BG46" s="317"/>
      <c r="BH46" s="317"/>
      <c r="BI46" s="317"/>
      <c r="BJ46" s="317"/>
      <c r="BK46" s="317"/>
      <c r="BL46" s="317"/>
      <c r="BM46" s="317"/>
      <c r="BN46" s="317"/>
      <c r="BO46" s="317"/>
      <c r="BP46" s="317"/>
      <c r="BQ46" s="317"/>
      <c r="BR46" s="317"/>
      <c r="BS46" s="317"/>
      <c r="BT46" s="317"/>
      <c r="BU46" s="317"/>
      <c r="BV46" s="317"/>
      <c r="BW46" s="317"/>
      <c r="BX46" s="317"/>
      <c r="BY46" s="317"/>
      <c r="BZ46" s="317"/>
      <c r="CA46" s="317"/>
      <c r="CB46" s="102"/>
      <c r="CC46" s="102"/>
      <c r="CD46" s="102"/>
      <c r="CE46" s="102"/>
      <c r="CF46" s="102"/>
      <c r="CG46" s="102"/>
      <c r="CH46" s="102"/>
      <c r="CI46" s="102"/>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row>
    <row r="47" spans="1:209" s="13" customFormat="1" ht="15" customHeight="1">
      <c r="A47" s="316"/>
      <c r="B47" s="316"/>
      <c r="C47" s="316"/>
      <c r="D47" s="316"/>
      <c r="E47" s="316"/>
      <c r="F47" s="316"/>
      <c r="G47" s="316"/>
      <c r="H47" s="316"/>
      <c r="I47" s="316"/>
      <c r="J47" s="316"/>
      <c r="K47" s="316"/>
      <c r="L47" s="316"/>
      <c r="M47" s="316"/>
      <c r="N47" s="316"/>
      <c r="O47" s="316"/>
      <c r="P47" s="316"/>
      <c r="Q47" s="316"/>
      <c r="R47" s="316"/>
      <c r="S47" s="316"/>
      <c r="T47" s="316"/>
      <c r="U47" s="316"/>
      <c r="V47" s="316"/>
      <c r="W47" s="316"/>
      <c r="X47" s="316"/>
      <c r="Y47" s="316"/>
      <c r="Z47" s="316"/>
      <c r="AA47" s="316"/>
      <c r="AB47" s="316"/>
      <c r="AC47" s="316"/>
      <c r="AD47" s="316"/>
      <c r="AE47" s="316"/>
      <c r="AF47" s="316"/>
      <c r="AG47" s="316"/>
      <c r="AH47" s="316"/>
      <c r="AI47" s="316"/>
      <c r="AJ47" s="316"/>
      <c r="AK47" s="316"/>
      <c r="AL47" s="316"/>
      <c r="AM47" s="316"/>
      <c r="AN47" s="316"/>
      <c r="AO47" s="316"/>
      <c r="AP47" s="316"/>
      <c r="AQ47" s="331" t="str">
        <f>IF(●申請書表紙!$AQ$16="","",●申請書表紙!$AQ$16)</f>
        <v/>
      </c>
      <c r="AR47" s="331"/>
      <c r="AS47" s="331"/>
      <c r="AT47" s="331"/>
      <c r="AU47" s="331"/>
      <c r="AV47" s="331"/>
      <c r="AW47" s="331"/>
      <c r="AX47" s="331"/>
      <c r="AY47" s="331"/>
      <c r="AZ47" s="331"/>
      <c r="BA47" s="331"/>
      <c r="BB47" s="331"/>
      <c r="BC47" s="331"/>
      <c r="BD47" s="331"/>
      <c r="BE47" s="331"/>
      <c r="BF47" s="331"/>
      <c r="BG47" s="331"/>
      <c r="BH47" s="331"/>
      <c r="BI47" s="331"/>
      <c r="BJ47" s="331"/>
      <c r="BK47" s="331"/>
      <c r="BL47" s="331"/>
      <c r="BM47" s="331"/>
      <c r="BN47" s="331"/>
      <c r="BO47" s="331"/>
      <c r="BP47" s="331"/>
      <c r="BQ47" s="331"/>
      <c r="BR47" s="331"/>
      <c r="BS47" s="331"/>
      <c r="BT47" s="331"/>
      <c r="BU47" s="331"/>
      <c r="BV47" s="331"/>
      <c r="BW47" s="331"/>
      <c r="BX47" s="331"/>
      <c r="BY47" s="331"/>
      <c r="BZ47" s="331"/>
      <c r="CA47" s="331"/>
      <c r="CB47" s="102"/>
      <c r="CC47" s="102"/>
      <c r="CD47" s="102"/>
      <c r="CE47" s="102"/>
      <c r="CF47" s="102"/>
      <c r="CG47" s="102"/>
      <c r="CH47" s="102"/>
      <c r="CI47" s="102"/>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19"/>
      <c r="GV47" s="19"/>
      <c r="GW47" s="19"/>
      <c r="GX47" s="19"/>
      <c r="GY47" s="19"/>
      <c r="GZ47" s="19"/>
      <c r="HA47" s="19"/>
    </row>
    <row r="48" spans="1:209" s="13" customFormat="1" ht="15" customHeight="1">
      <c r="A48" s="316"/>
      <c r="B48" s="316"/>
      <c r="C48" s="316"/>
      <c r="D48" s="316"/>
      <c r="E48" s="316"/>
      <c r="F48" s="316"/>
      <c r="G48" s="316"/>
      <c r="H48" s="316"/>
      <c r="I48" s="316"/>
      <c r="J48" s="316"/>
      <c r="K48" s="316"/>
      <c r="L48" s="316"/>
      <c r="M48" s="316"/>
      <c r="N48" s="316"/>
      <c r="O48" s="316"/>
      <c r="P48" s="316"/>
      <c r="Q48" s="316"/>
      <c r="R48" s="316"/>
      <c r="S48" s="316"/>
      <c r="T48" s="316"/>
      <c r="U48" s="316"/>
      <c r="V48" s="316"/>
      <c r="W48" s="316"/>
      <c r="X48" s="316"/>
      <c r="Y48" s="316"/>
      <c r="Z48" s="316"/>
      <c r="AA48" s="316"/>
      <c r="AB48" s="316"/>
      <c r="AC48" s="316"/>
      <c r="AD48" s="316"/>
      <c r="AE48" s="316"/>
      <c r="AF48" s="316"/>
      <c r="AG48" s="316"/>
      <c r="AH48" s="316"/>
      <c r="AI48" s="316"/>
      <c r="AJ48" s="316"/>
      <c r="AK48" s="316"/>
      <c r="AL48" s="316"/>
      <c r="AM48" s="316"/>
      <c r="AN48" s="316"/>
      <c r="AO48" s="316"/>
      <c r="AP48" s="316"/>
      <c r="AQ48" s="317"/>
      <c r="AR48" s="317"/>
      <c r="AS48" s="317"/>
      <c r="AT48" s="317"/>
      <c r="AU48" s="317"/>
      <c r="AV48" s="317"/>
      <c r="AW48" s="317"/>
      <c r="AX48" s="317"/>
      <c r="AY48" s="317"/>
      <c r="AZ48" s="317"/>
      <c r="BA48" s="317"/>
      <c r="BB48" s="317"/>
      <c r="BC48" s="317"/>
      <c r="BD48" s="317"/>
      <c r="BE48" s="317"/>
      <c r="BF48" s="317"/>
      <c r="BG48" s="317"/>
      <c r="BH48" s="317"/>
      <c r="BI48" s="317"/>
      <c r="BJ48" s="317"/>
      <c r="BK48" s="317"/>
      <c r="BL48" s="317"/>
      <c r="BM48" s="317"/>
      <c r="BN48" s="317"/>
      <c r="BO48" s="317"/>
      <c r="BP48" s="317"/>
      <c r="BQ48" s="317"/>
      <c r="BR48" s="317"/>
      <c r="BS48" s="317"/>
      <c r="BT48" s="317"/>
      <c r="BU48" s="317"/>
      <c r="BV48" s="317"/>
      <c r="BW48" s="317"/>
      <c r="BX48" s="317"/>
      <c r="BY48" s="317"/>
      <c r="BZ48" s="317"/>
      <c r="CA48" s="317"/>
      <c r="CB48" s="102"/>
      <c r="CC48" s="102"/>
      <c r="CD48" s="102"/>
      <c r="CE48" s="102"/>
      <c r="CF48" s="102"/>
      <c r="CG48" s="102"/>
      <c r="CH48" s="102"/>
      <c r="CI48" s="102"/>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19"/>
      <c r="GV48" s="19"/>
      <c r="GW48" s="19"/>
      <c r="GX48" s="19"/>
      <c r="GY48" s="19"/>
      <c r="GZ48" s="19"/>
      <c r="HA48" s="19"/>
    </row>
    <row r="49" spans="1:202" s="13" customFormat="1" ht="15" customHeight="1">
      <c r="A49" s="316"/>
      <c r="B49" s="316"/>
      <c r="C49" s="316"/>
      <c r="D49" s="316"/>
      <c r="E49" s="316"/>
      <c r="F49" s="316"/>
      <c r="G49" s="316"/>
      <c r="H49" s="316"/>
      <c r="I49" s="316"/>
      <c r="J49" s="316"/>
      <c r="K49" s="316"/>
      <c r="L49" s="316"/>
      <c r="M49" s="316"/>
      <c r="N49" s="316"/>
      <c r="O49" s="316"/>
      <c r="P49" s="316"/>
      <c r="Q49" s="316"/>
      <c r="R49" s="316"/>
      <c r="S49" s="316"/>
      <c r="T49" s="316"/>
      <c r="U49" s="316"/>
      <c r="V49" s="316"/>
      <c r="W49" s="316"/>
      <c r="X49" s="316"/>
      <c r="Y49" s="316"/>
      <c r="Z49" s="316"/>
      <c r="AA49" s="316"/>
      <c r="AB49" s="316"/>
      <c r="AC49" s="316"/>
      <c r="AD49" s="316"/>
      <c r="AE49" s="316"/>
      <c r="AF49" s="316"/>
      <c r="AG49" s="316"/>
      <c r="AH49" s="316"/>
      <c r="AI49" s="316"/>
      <c r="AJ49" s="316"/>
      <c r="AK49" s="316"/>
      <c r="AL49" s="316"/>
      <c r="AM49" s="316"/>
      <c r="AN49" s="316"/>
      <c r="AO49" s="316"/>
      <c r="AP49" s="316"/>
      <c r="AQ49" s="316"/>
      <c r="AR49" s="316"/>
      <c r="AS49" s="316"/>
      <c r="AT49" s="316"/>
      <c r="AU49" s="316"/>
      <c r="AV49" s="316"/>
      <c r="AW49" s="316"/>
      <c r="AX49" s="316"/>
      <c r="AY49" s="316"/>
      <c r="AZ49" s="316"/>
      <c r="BA49" s="316"/>
      <c r="BB49" s="316"/>
      <c r="BC49" s="316"/>
      <c r="BD49" s="316"/>
      <c r="BE49" s="316"/>
      <c r="BF49" s="316"/>
      <c r="BG49" s="316"/>
      <c r="BH49" s="316"/>
      <c r="BI49" s="316"/>
      <c r="BJ49" s="316"/>
      <c r="BK49" s="316"/>
      <c r="BL49" s="316"/>
      <c r="BM49" s="316"/>
      <c r="BN49" s="316"/>
      <c r="BO49" s="316"/>
      <c r="BP49" s="316"/>
      <c r="BQ49" s="316"/>
      <c r="BR49" s="316"/>
      <c r="BS49" s="316"/>
      <c r="BT49" s="316"/>
      <c r="BU49" s="316"/>
      <c r="BV49" s="316"/>
      <c r="BW49" s="316"/>
      <c r="BX49" s="316"/>
      <c r="BY49" s="316"/>
      <c r="BZ49" s="316"/>
      <c r="CA49" s="316"/>
      <c r="CB49" s="102"/>
      <c r="CC49" s="102"/>
      <c r="CD49" s="102"/>
      <c r="CE49" s="102"/>
      <c r="CF49" s="102"/>
      <c r="CG49" s="102"/>
      <c r="CH49" s="102"/>
      <c r="CI49" s="102"/>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c r="EW49" s="14"/>
      <c r="EX49" s="14"/>
      <c r="EY49" s="14"/>
      <c r="EZ49" s="14"/>
      <c r="FA49" s="14"/>
      <c r="FB49" s="14"/>
      <c r="FC49" s="14"/>
      <c r="FD49" s="14"/>
      <c r="FE49" s="14"/>
      <c r="FF49" s="14"/>
      <c r="FG49" s="14"/>
      <c r="FH49" s="14"/>
      <c r="FI49" s="14"/>
      <c r="FJ49" s="14"/>
      <c r="FK49" s="14"/>
      <c r="FL49" s="14"/>
      <c r="FM49" s="14"/>
      <c r="FN49" s="14"/>
      <c r="FO49" s="14"/>
      <c r="FP49" s="14"/>
      <c r="FQ49" s="14"/>
      <c r="FR49" s="14"/>
      <c r="FS49" s="14"/>
      <c r="FT49" s="14"/>
      <c r="FU49" s="14"/>
      <c r="FV49" s="14"/>
      <c r="FW49" s="14"/>
      <c r="FX49" s="14"/>
      <c r="FY49" s="14"/>
      <c r="FZ49" s="14"/>
      <c r="GA49" s="14"/>
      <c r="GB49" s="14"/>
      <c r="GC49" s="14"/>
      <c r="GD49" s="14"/>
      <c r="GE49" s="14"/>
      <c r="GF49" s="14"/>
      <c r="GG49" s="14"/>
      <c r="GH49" s="14"/>
      <c r="GI49" s="14"/>
      <c r="GJ49" s="14"/>
      <c r="GK49" s="14"/>
      <c r="GL49" s="14"/>
      <c r="GM49" s="14"/>
      <c r="GN49" s="14"/>
      <c r="GO49" s="14"/>
      <c r="GP49" s="14"/>
      <c r="GQ49" s="14"/>
      <c r="GR49" s="14"/>
      <c r="GS49" s="14"/>
      <c r="GT49" s="14"/>
    </row>
    <row r="50" spans="1:202" s="13" customFormat="1" ht="15" customHeight="1">
      <c r="A50" s="316"/>
      <c r="B50" s="316"/>
      <c r="C50" s="316"/>
      <c r="D50" s="316"/>
      <c r="E50" s="316"/>
      <c r="F50" s="316"/>
      <c r="G50" s="316"/>
      <c r="H50" s="316"/>
      <c r="I50" s="316"/>
      <c r="J50" s="316"/>
      <c r="K50" s="316"/>
      <c r="L50" s="316"/>
      <c r="M50" s="316"/>
      <c r="N50" s="316"/>
      <c r="O50" s="316"/>
      <c r="P50" s="316"/>
      <c r="Q50" s="316"/>
      <c r="R50" s="316"/>
      <c r="S50" s="316"/>
      <c r="T50" s="316"/>
      <c r="U50" s="316"/>
      <c r="V50" s="316"/>
      <c r="W50" s="316"/>
      <c r="X50" s="316"/>
      <c r="Y50" s="316"/>
      <c r="Z50" s="316"/>
      <c r="AA50" s="316"/>
      <c r="AB50" s="316"/>
      <c r="AC50" s="316"/>
      <c r="AD50" s="316" t="str">
        <f>IF(●申請書表紙!$AD$17="","",●申請書表紙!$AD$17)</f>
        <v>氏　名</v>
      </c>
      <c r="AE50" s="316"/>
      <c r="AF50" s="316"/>
      <c r="AG50" s="316"/>
      <c r="AH50" s="316"/>
      <c r="AI50" s="316"/>
      <c r="AJ50" s="316"/>
      <c r="AK50" s="316"/>
      <c r="AL50" s="316"/>
      <c r="AM50" s="316"/>
      <c r="AN50" s="316"/>
      <c r="AO50" s="331" t="str">
        <f>IF(●申請書表紙!$AO$17="","",●申請書表紙!$AO$17)</f>
        <v/>
      </c>
      <c r="AP50" s="331"/>
      <c r="AQ50" s="331"/>
      <c r="AR50" s="331"/>
      <c r="AS50" s="331"/>
      <c r="AT50" s="331"/>
      <c r="AU50" s="331"/>
      <c r="AV50" s="331"/>
      <c r="AW50" s="331"/>
      <c r="AX50" s="331"/>
      <c r="AY50" s="331"/>
      <c r="AZ50" s="331"/>
      <c r="BA50" s="331"/>
      <c r="BB50" s="331"/>
      <c r="BC50" s="331"/>
      <c r="BD50" s="331"/>
      <c r="BE50" s="331"/>
      <c r="BF50" s="331"/>
      <c r="BG50" s="331"/>
      <c r="BH50" s="331"/>
      <c r="BI50" s="331"/>
      <c r="BJ50" s="331"/>
      <c r="BK50" s="331"/>
      <c r="BL50" s="331"/>
      <c r="BM50" s="331"/>
      <c r="BN50" s="331"/>
      <c r="BO50" s="331"/>
      <c r="BP50" s="331"/>
      <c r="BQ50" s="331"/>
      <c r="BR50" s="331"/>
      <c r="BS50" s="331"/>
      <c r="BT50" s="331"/>
      <c r="BU50" s="331"/>
      <c r="BV50" s="331"/>
      <c r="BW50" s="331"/>
      <c r="BX50" s="331"/>
      <c r="BY50" s="331"/>
      <c r="BZ50" s="331"/>
      <c r="CA50" s="331"/>
      <c r="CB50" s="102"/>
      <c r="CC50" s="102"/>
      <c r="CD50" s="102"/>
      <c r="CE50" s="102"/>
      <c r="CF50" s="102"/>
      <c r="CG50" s="102"/>
      <c r="CH50" s="102"/>
      <c r="CI50" s="102"/>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c r="EW50" s="14"/>
      <c r="EX50" s="14"/>
      <c r="EY50" s="14"/>
      <c r="EZ50" s="14"/>
      <c r="FA50" s="14"/>
      <c r="FB50" s="14"/>
      <c r="FC50" s="14"/>
      <c r="FD50" s="14"/>
      <c r="FE50" s="14"/>
      <c r="FF50" s="14"/>
      <c r="FG50" s="14"/>
      <c r="FH50" s="14"/>
      <c r="FI50" s="14"/>
      <c r="FJ50" s="14"/>
      <c r="FK50" s="14"/>
      <c r="FL50" s="14"/>
      <c r="FM50" s="14"/>
      <c r="FN50" s="14"/>
      <c r="FO50" s="14"/>
      <c r="FP50" s="14"/>
      <c r="FQ50" s="14"/>
      <c r="FR50" s="14"/>
      <c r="FS50" s="14"/>
      <c r="FT50" s="14"/>
      <c r="FU50" s="14"/>
      <c r="FV50" s="14"/>
      <c r="FW50" s="14"/>
      <c r="FX50" s="14"/>
      <c r="FY50" s="14"/>
      <c r="FZ50" s="14"/>
      <c r="GA50" s="14"/>
      <c r="GB50" s="14"/>
      <c r="GC50" s="14"/>
      <c r="GD50" s="14"/>
      <c r="GE50" s="14"/>
      <c r="GF50" s="14"/>
      <c r="GG50" s="14"/>
      <c r="GH50" s="14"/>
      <c r="GI50" s="14"/>
      <c r="GJ50" s="14"/>
      <c r="GK50" s="14"/>
      <c r="GL50" s="14"/>
      <c r="GM50" s="14"/>
      <c r="GN50" s="14"/>
      <c r="GO50" s="14"/>
      <c r="GP50" s="14"/>
      <c r="GQ50" s="14"/>
      <c r="GR50" s="14"/>
      <c r="GS50" s="14"/>
      <c r="GT50" s="14"/>
    </row>
    <row r="51" spans="1:202" s="13" customFormat="1" ht="15" customHeight="1">
      <c r="A51" s="316"/>
      <c r="B51" s="316"/>
      <c r="C51" s="316"/>
      <c r="D51" s="316"/>
      <c r="E51" s="316"/>
      <c r="F51" s="316"/>
      <c r="G51" s="316"/>
      <c r="H51" s="316"/>
      <c r="I51" s="316"/>
      <c r="J51" s="316"/>
      <c r="K51" s="316"/>
      <c r="L51" s="316"/>
      <c r="M51" s="316"/>
      <c r="N51" s="316"/>
      <c r="O51" s="316"/>
      <c r="P51" s="316"/>
      <c r="Q51" s="316"/>
      <c r="R51" s="316"/>
      <c r="S51" s="316"/>
      <c r="T51" s="316"/>
      <c r="U51" s="316"/>
      <c r="V51" s="316"/>
      <c r="W51" s="316"/>
      <c r="X51" s="316"/>
      <c r="Y51" s="316"/>
      <c r="Z51" s="316"/>
      <c r="AA51" s="316"/>
      <c r="AB51" s="316"/>
      <c r="AC51" s="316"/>
      <c r="AD51" s="316"/>
      <c r="AE51" s="316"/>
      <c r="AF51" s="316"/>
      <c r="AG51" s="316"/>
      <c r="AH51" s="316"/>
      <c r="AI51" s="316"/>
      <c r="AJ51" s="316"/>
      <c r="AK51" s="316"/>
      <c r="AL51" s="316"/>
      <c r="AM51" s="316"/>
      <c r="AN51" s="316"/>
      <c r="AO51" s="317"/>
      <c r="AP51" s="317"/>
      <c r="AQ51" s="317"/>
      <c r="AR51" s="317"/>
      <c r="AS51" s="317"/>
      <c r="AT51" s="317"/>
      <c r="AU51" s="317"/>
      <c r="AV51" s="317"/>
      <c r="AW51" s="317"/>
      <c r="AX51" s="317"/>
      <c r="AY51" s="317"/>
      <c r="AZ51" s="317"/>
      <c r="BA51" s="317"/>
      <c r="BB51" s="317"/>
      <c r="BC51" s="317"/>
      <c r="BD51" s="317"/>
      <c r="BE51" s="317"/>
      <c r="BF51" s="317"/>
      <c r="BG51" s="317"/>
      <c r="BH51" s="317"/>
      <c r="BI51" s="317"/>
      <c r="BJ51" s="317"/>
      <c r="BK51" s="317"/>
      <c r="BL51" s="317"/>
      <c r="BM51" s="317"/>
      <c r="BN51" s="317"/>
      <c r="BO51" s="317"/>
      <c r="BP51" s="317"/>
      <c r="BQ51" s="317"/>
      <c r="BR51" s="317"/>
      <c r="BS51" s="317"/>
      <c r="BT51" s="317"/>
      <c r="BU51" s="317"/>
      <c r="BV51" s="317"/>
      <c r="BW51" s="317"/>
      <c r="BX51" s="317"/>
      <c r="BY51" s="317"/>
      <c r="BZ51" s="317"/>
      <c r="CA51" s="317"/>
      <c r="CB51" s="102"/>
      <c r="CC51" s="102"/>
      <c r="CD51" s="102"/>
      <c r="CE51" s="102"/>
      <c r="CF51" s="102"/>
      <c r="CG51" s="102"/>
      <c r="CH51" s="102"/>
      <c r="CI51" s="102"/>
      <c r="CJ51" s="113" t="s">
        <v>181</v>
      </c>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row>
    <row r="52" spans="1:202" ht="15" customHeight="1">
      <c r="A52" s="316"/>
      <c r="B52" s="316"/>
      <c r="C52" s="316"/>
      <c r="D52" s="316"/>
      <c r="E52" s="316"/>
      <c r="F52" s="316"/>
      <c r="G52" s="316"/>
      <c r="H52" s="316"/>
      <c r="I52" s="316"/>
      <c r="J52" s="316"/>
      <c r="K52" s="316"/>
      <c r="L52" s="316"/>
      <c r="M52" s="316"/>
      <c r="N52" s="316"/>
      <c r="O52" s="316"/>
      <c r="P52" s="316"/>
      <c r="Q52" s="316"/>
      <c r="R52" s="316"/>
      <c r="S52" s="316"/>
      <c r="T52" s="316"/>
      <c r="U52" s="316"/>
      <c r="V52" s="316"/>
      <c r="W52" s="316"/>
      <c r="X52" s="316"/>
      <c r="Y52" s="316"/>
      <c r="Z52" s="316"/>
      <c r="AA52" s="316"/>
      <c r="AB52" s="316"/>
      <c r="AC52" s="316"/>
      <c r="AD52" s="316" t="str">
        <f>IF(●申請書表紙!$AD$18="","",●申請書表紙!$AD$18)</f>
        <v>（施主）</v>
      </c>
      <c r="AE52" s="316"/>
      <c r="AF52" s="316"/>
      <c r="AG52" s="316"/>
      <c r="AH52" s="316"/>
      <c r="AI52" s="316"/>
      <c r="AJ52" s="316"/>
      <c r="AK52" s="316"/>
      <c r="AL52" s="316"/>
      <c r="AM52" s="316"/>
      <c r="AN52" s="316"/>
      <c r="AO52" s="316"/>
      <c r="AP52" s="316"/>
      <c r="AQ52" s="331" t="str">
        <f>IF(●申請書表紙!$AQ$18="","",●申請書表紙!$AQ$18)</f>
        <v/>
      </c>
      <c r="AR52" s="331"/>
      <c r="AS52" s="331"/>
      <c r="AT52" s="331"/>
      <c r="AU52" s="331"/>
      <c r="AV52" s="331"/>
      <c r="AW52" s="331"/>
      <c r="AX52" s="331"/>
      <c r="AY52" s="331"/>
      <c r="AZ52" s="331"/>
      <c r="BA52" s="331"/>
      <c r="BB52" s="331"/>
      <c r="BC52" s="331"/>
      <c r="BD52" s="331"/>
      <c r="BE52" s="331"/>
      <c r="BF52" s="331"/>
      <c r="BG52" s="331"/>
      <c r="BH52" s="331"/>
      <c r="BI52" s="331"/>
      <c r="BJ52" s="331"/>
      <c r="BK52" s="331"/>
      <c r="BL52" s="331"/>
      <c r="BM52" s="331"/>
      <c r="BN52" s="331"/>
      <c r="BO52" s="331"/>
      <c r="BP52" s="331"/>
      <c r="BQ52" s="331"/>
      <c r="BR52" s="331"/>
      <c r="BS52" s="331"/>
      <c r="BT52" s="331"/>
      <c r="BU52" s="331"/>
      <c r="BV52" s="331"/>
      <c r="BW52" s="331"/>
      <c r="BX52" s="331"/>
      <c r="BY52" s="331"/>
      <c r="BZ52" s="331"/>
      <c r="CA52" s="331"/>
      <c r="CB52" s="102"/>
      <c r="CC52" s="102"/>
      <c r="CD52" s="102"/>
      <c r="CE52" s="102"/>
      <c r="CF52" s="102"/>
      <c r="CG52" s="102"/>
      <c r="CH52" s="102"/>
      <c r="CI52" s="102"/>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row>
    <row r="53" spans="1:202" ht="15" customHeight="1">
      <c r="A53" s="316"/>
      <c r="B53" s="316"/>
      <c r="C53" s="316"/>
      <c r="D53" s="316"/>
      <c r="E53" s="316"/>
      <c r="F53" s="316"/>
      <c r="G53" s="316"/>
      <c r="H53" s="316"/>
      <c r="I53" s="316"/>
      <c r="J53" s="316"/>
      <c r="K53" s="316"/>
      <c r="L53" s="316"/>
      <c r="M53" s="316"/>
      <c r="N53" s="316"/>
      <c r="O53" s="316"/>
      <c r="P53" s="316"/>
      <c r="Q53" s="316"/>
      <c r="R53" s="316"/>
      <c r="S53" s="316"/>
      <c r="T53" s="316"/>
      <c r="U53" s="316"/>
      <c r="V53" s="316"/>
      <c r="W53" s="316"/>
      <c r="X53" s="316"/>
      <c r="Y53" s="316"/>
      <c r="Z53" s="316"/>
      <c r="AA53" s="316"/>
      <c r="AB53" s="316"/>
      <c r="AC53" s="316"/>
      <c r="AD53" s="316"/>
      <c r="AE53" s="316"/>
      <c r="AF53" s="316"/>
      <c r="AG53" s="316"/>
      <c r="AH53" s="316"/>
      <c r="AI53" s="316"/>
      <c r="AJ53" s="316"/>
      <c r="AK53" s="316"/>
      <c r="AL53" s="316"/>
      <c r="AM53" s="316"/>
      <c r="AN53" s="316"/>
      <c r="AO53" s="316"/>
      <c r="AP53" s="316"/>
      <c r="AQ53" s="317"/>
      <c r="AR53" s="317"/>
      <c r="AS53" s="317"/>
      <c r="AT53" s="317"/>
      <c r="AU53" s="317"/>
      <c r="AV53" s="317"/>
      <c r="AW53" s="317"/>
      <c r="AX53" s="317"/>
      <c r="AY53" s="317"/>
      <c r="AZ53" s="317"/>
      <c r="BA53" s="317"/>
      <c r="BB53" s="317"/>
      <c r="BC53" s="317"/>
      <c r="BD53" s="317"/>
      <c r="BE53" s="317"/>
      <c r="BF53" s="317"/>
      <c r="BG53" s="317"/>
      <c r="BH53" s="317"/>
      <c r="BI53" s="317"/>
      <c r="BJ53" s="317"/>
      <c r="BK53" s="317"/>
      <c r="BL53" s="317"/>
      <c r="BM53" s="317"/>
      <c r="BN53" s="317"/>
      <c r="BO53" s="317"/>
      <c r="BP53" s="317"/>
      <c r="BQ53" s="317"/>
      <c r="BR53" s="317"/>
      <c r="BS53" s="317"/>
      <c r="BT53" s="317"/>
      <c r="BU53" s="317"/>
      <c r="BV53" s="317"/>
      <c r="BW53" s="317"/>
      <c r="BX53" s="317"/>
      <c r="BY53" s="317"/>
      <c r="BZ53" s="317"/>
      <c r="CA53" s="317"/>
      <c r="CB53" s="102"/>
      <c r="CC53" s="102"/>
      <c r="CD53" s="102"/>
      <c r="CE53" s="102"/>
      <c r="CF53" s="102"/>
      <c r="CG53" s="102"/>
      <c r="CH53" s="102"/>
      <c r="CI53" s="102"/>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row>
    <row r="54" spans="1:202" ht="15" customHeight="1">
      <c r="A54" s="316"/>
      <c r="B54" s="316"/>
      <c r="C54" s="316"/>
      <c r="D54" s="316"/>
      <c r="E54" s="316"/>
      <c r="F54" s="316"/>
      <c r="G54" s="316"/>
      <c r="H54" s="316"/>
      <c r="I54" s="316"/>
      <c r="J54" s="316"/>
      <c r="K54" s="316"/>
      <c r="L54" s="316"/>
      <c r="M54" s="316"/>
      <c r="N54" s="316"/>
      <c r="O54" s="316"/>
      <c r="P54" s="316"/>
      <c r="Q54" s="316"/>
      <c r="R54" s="316"/>
      <c r="S54" s="316"/>
      <c r="T54" s="316"/>
      <c r="U54" s="316"/>
      <c r="V54" s="316"/>
      <c r="W54" s="316"/>
      <c r="X54" s="316"/>
      <c r="Y54" s="316"/>
      <c r="Z54" s="316"/>
      <c r="AA54" s="316"/>
      <c r="AB54" s="316"/>
      <c r="AC54" s="316"/>
      <c r="AD54" s="316"/>
      <c r="AE54" s="316"/>
      <c r="AF54" s="316"/>
      <c r="AG54" s="316"/>
      <c r="AH54" s="316"/>
      <c r="AI54" s="316"/>
      <c r="AJ54" s="316"/>
      <c r="AK54" s="316"/>
      <c r="AL54" s="316"/>
      <c r="AM54" s="316"/>
      <c r="AN54" s="316"/>
      <c r="AO54" s="316"/>
      <c r="AP54" s="316"/>
      <c r="AQ54" s="331" t="str">
        <f>IF(●申請書表紙!$AQ$19="","",●申請書表紙!$AQ$19)</f>
        <v/>
      </c>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102"/>
      <c r="CC54" s="102"/>
      <c r="CD54" s="102"/>
      <c r="CE54" s="102"/>
      <c r="CF54" s="102"/>
      <c r="CG54" s="102"/>
      <c r="CH54" s="102"/>
      <c r="CI54" s="102"/>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row>
    <row r="55" spans="1:202" ht="15" customHeight="1">
      <c r="A55" s="145"/>
      <c r="B55" s="145"/>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02"/>
      <c r="CC55" s="102"/>
      <c r="CD55" s="102"/>
      <c r="CE55" s="102"/>
      <c r="CF55" s="102"/>
      <c r="CG55" s="102"/>
      <c r="CH55" s="102"/>
      <c r="CI55" s="102"/>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row>
    <row r="56" spans="1:202" ht="15" customHeight="1">
      <c r="A56" s="145"/>
      <c r="B56" s="145"/>
      <c r="C56" s="145"/>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02"/>
      <c r="CC56" s="102"/>
      <c r="CD56" s="102"/>
      <c r="CE56" s="102"/>
      <c r="CF56" s="102"/>
      <c r="CG56" s="102"/>
      <c r="CH56" s="102"/>
      <c r="CI56" s="102"/>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row>
    <row r="57" spans="1:202" ht="15" customHeight="1">
      <c r="A57" s="145"/>
      <c r="B57" s="145"/>
      <c r="C57" s="145"/>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02"/>
      <c r="CC57" s="102"/>
      <c r="CD57" s="102"/>
      <c r="CE57" s="102"/>
      <c r="CF57" s="102"/>
      <c r="CG57" s="102"/>
      <c r="CH57" s="102"/>
      <c r="CI57" s="102"/>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row>
    <row r="58" spans="1:202" ht="15" customHeight="1">
      <c r="A58" s="145"/>
      <c r="B58" s="145"/>
      <c r="C58" s="145"/>
      <c r="D58" s="145"/>
      <c r="E58" s="145"/>
      <c r="F58" s="145"/>
      <c r="G58" s="145"/>
      <c r="H58" s="145"/>
      <c r="I58" s="145"/>
      <c r="J58" s="145"/>
      <c r="K58" s="145"/>
      <c r="L58" s="145"/>
      <c r="M58" s="145"/>
      <c r="N58" s="145"/>
      <c r="O58" s="145"/>
      <c r="P58" s="145"/>
      <c r="Q58" s="145"/>
      <c r="R58" s="145"/>
      <c r="S58" s="145"/>
      <c r="T58" s="145"/>
      <c r="U58" s="145"/>
      <c r="V58" s="145"/>
      <c r="W58" s="145"/>
      <c r="X58" s="145"/>
      <c r="Y58" s="145"/>
      <c r="Z58" s="145"/>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02"/>
      <c r="CC58" s="102"/>
      <c r="CD58" s="102"/>
      <c r="CE58" s="102"/>
      <c r="CF58" s="102"/>
      <c r="CG58" s="102"/>
      <c r="CH58" s="102"/>
      <c r="CI58" s="102"/>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row>
    <row r="59" spans="1:202" ht="15" customHeight="1">
      <c r="A59" s="145"/>
      <c r="B59" s="145"/>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02"/>
      <c r="CC59" s="102"/>
      <c r="CD59" s="102"/>
      <c r="CE59" s="102"/>
      <c r="CF59" s="102"/>
      <c r="CG59" s="102"/>
      <c r="CH59" s="102"/>
      <c r="CI59" s="102"/>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row>
    <row r="60" spans="1:202" ht="15" customHeight="1">
      <c r="A60" s="145"/>
      <c r="B60" s="145"/>
      <c r="C60" s="145"/>
      <c r="D60" s="145"/>
      <c r="E60" s="145"/>
      <c r="F60" s="145"/>
      <c r="G60" s="145"/>
      <c r="H60" s="145"/>
      <c r="I60" s="145"/>
      <c r="J60" s="145"/>
      <c r="K60" s="145"/>
      <c r="L60" s="145"/>
      <c r="M60" s="145"/>
      <c r="N60" s="145"/>
      <c r="O60" s="145"/>
      <c r="P60" s="145"/>
      <c r="Q60" s="145"/>
      <c r="R60" s="145"/>
      <c r="S60" s="145"/>
      <c r="T60" s="145"/>
      <c r="U60" s="145"/>
      <c r="V60" s="145"/>
      <c r="W60" s="145"/>
      <c r="X60" s="145"/>
      <c r="Y60" s="145"/>
      <c r="Z60" s="145"/>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02"/>
      <c r="CC60" s="102"/>
      <c r="CD60" s="102"/>
      <c r="CE60" s="102"/>
      <c r="CF60" s="102"/>
      <c r="CG60" s="102"/>
      <c r="CH60" s="102"/>
      <c r="CI60" s="102"/>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row>
    <row r="61" spans="1:202" ht="1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02"/>
      <c r="CC61" s="102"/>
      <c r="CD61" s="102"/>
      <c r="CE61" s="102"/>
      <c r="CF61" s="102"/>
      <c r="CG61" s="102"/>
      <c r="CH61" s="102"/>
      <c r="CI61" s="102"/>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row>
    <row r="62" spans="1:202" ht="1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02"/>
      <c r="CC62" s="102"/>
      <c r="CD62" s="102"/>
      <c r="CE62" s="102"/>
      <c r="CF62" s="102"/>
      <c r="CG62" s="102"/>
      <c r="CH62" s="102"/>
      <c r="CI62" s="102"/>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row>
    <row r="63" spans="1:202" ht="1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02"/>
      <c r="CC63" s="102"/>
      <c r="CD63" s="102"/>
      <c r="CE63" s="102"/>
      <c r="CF63" s="102"/>
      <c r="CG63" s="102"/>
      <c r="CH63" s="102"/>
      <c r="CI63" s="102"/>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row>
    <row r="64" spans="1:202" ht="1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02"/>
      <c r="CC64" s="102"/>
      <c r="CD64" s="102"/>
      <c r="CE64" s="102"/>
      <c r="CF64" s="102"/>
      <c r="CG64" s="102"/>
      <c r="CH64" s="102"/>
      <c r="CI64" s="102"/>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row>
    <row r="65" spans="1:152" ht="1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02"/>
      <c r="CC65" s="102"/>
      <c r="CD65" s="102"/>
      <c r="CE65" s="102"/>
      <c r="CF65" s="102"/>
      <c r="CG65" s="102"/>
      <c r="CH65" s="102"/>
      <c r="CI65" s="102"/>
      <c r="CJ65" s="68"/>
      <c r="CK65" s="68"/>
      <c r="CL65" s="68"/>
      <c r="CM65" s="68"/>
      <c r="CN65" s="68"/>
      <c r="CO65" s="68"/>
      <c r="CP65" s="68"/>
      <c r="CQ65" s="68"/>
      <c r="CR65" s="68"/>
      <c r="CS65" s="68"/>
      <c r="CT65" s="68"/>
      <c r="CU65" s="68"/>
      <c r="CV65" s="68"/>
      <c r="CW65" s="68"/>
      <c r="CX65" s="68"/>
      <c r="CY65" s="68"/>
      <c r="CZ65" s="68"/>
      <c r="DA65" s="68"/>
      <c r="DB65" s="68"/>
      <c r="DC65" s="68"/>
      <c r="DD65" s="68"/>
      <c r="DE65" s="68"/>
      <c r="DF65" s="68"/>
      <c r="DG65" s="68"/>
      <c r="DH65" s="68"/>
      <c r="DI65" s="68"/>
      <c r="DJ65" s="68"/>
      <c r="DK65" s="68"/>
      <c r="DL65" s="68"/>
      <c r="DM65" s="68"/>
      <c r="DN65" s="68"/>
      <c r="DO65" s="68"/>
      <c r="DP65" s="68"/>
      <c r="DQ65" s="68"/>
      <c r="DR65" s="68"/>
      <c r="DS65" s="68"/>
      <c r="DT65" s="68"/>
      <c r="DU65" s="68"/>
      <c r="DV65" s="68"/>
      <c r="DW65" s="68"/>
      <c r="DX65" s="68"/>
      <c r="DY65" s="68"/>
      <c r="DZ65" s="68"/>
      <c r="EA65" s="68"/>
      <c r="EB65" s="68"/>
      <c r="EC65" s="68"/>
      <c r="ED65" s="68"/>
      <c r="EE65" s="68"/>
      <c r="EF65" s="68"/>
      <c r="EG65" s="68"/>
      <c r="EH65" s="68"/>
      <c r="EI65" s="68"/>
      <c r="EJ65" s="68"/>
      <c r="EK65" s="68"/>
      <c r="EL65" s="68"/>
      <c r="EM65" s="68"/>
      <c r="EN65" s="68"/>
      <c r="EO65" s="68"/>
      <c r="EP65" s="68"/>
      <c r="EQ65" s="68"/>
      <c r="ER65" s="68"/>
      <c r="ES65" s="68"/>
      <c r="ET65" s="68"/>
      <c r="EU65" s="68"/>
      <c r="EV65" s="68"/>
    </row>
    <row r="66" spans="1:152"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row>
  </sheetData>
  <mergeCells count="276">
    <mergeCell ref="A19:AT19"/>
    <mergeCell ref="EJ3:EV3"/>
    <mergeCell ref="A4:CA4"/>
    <mergeCell ref="CB4:CE4"/>
    <mergeCell ref="CF4:EV4"/>
    <mergeCell ref="A5:CA5"/>
    <mergeCell ref="CB5:CI5"/>
    <mergeCell ref="CJ5:EV5"/>
    <mergeCell ref="CB8:CI8"/>
    <mergeCell ref="CJ8:EV8"/>
    <mergeCell ref="A12:CA12"/>
    <mergeCell ref="CB12:CI12"/>
    <mergeCell ref="CJ12:EV12"/>
    <mergeCell ref="A6:CA6"/>
    <mergeCell ref="CB6:CI6"/>
    <mergeCell ref="CJ6:EV6"/>
    <mergeCell ref="A7:CA7"/>
    <mergeCell ref="CB7:CI7"/>
    <mergeCell ref="CJ7:EV7"/>
    <mergeCell ref="CB9:CI9"/>
    <mergeCell ref="CJ9:EV9"/>
    <mergeCell ref="A10:CA10"/>
    <mergeCell ref="CB10:CI10"/>
    <mergeCell ref="CJ10:EV10"/>
    <mergeCell ref="DP2:DR2"/>
    <mergeCell ref="DS2:EI2"/>
    <mergeCell ref="EJ2:EV2"/>
    <mergeCell ref="A3:CA3"/>
    <mergeCell ref="CB3:CI3"/>
    <mergeCell ref="CJ3:CO3"/>
    <mergeCell ref="CP3:CR3"/>
    <mergeCell ref="CS3:DI3"/>
    <mergeCell ref="DJ3:DO3"/>
    <mergeCell ref="DP3:DR3"/>
    <mergeCell ref="A2:CA2"/>
    <mergeCell ref="CB2:CI2"/>
    <mergeCell ref="CJ2:CO2"/>
    <mergeCell ref="CP2:CR2"/>
    <mergeCell ref="CS2:DI2"/>
    <mergeCell ref="DJ2:DO2"/>
    <mergeCell ref="DS3:EI3"/>
    <mergeCell ref="A11:CA11"/>
    <mergeCell ref="CB11:CI11"/>
    <mergeCell ref="CJ11:EV11"/>
    <mergeCell ref="CB14:CI14"/>
    <mergeCell ref="CJ14:EV14"/>
    <mergeCell ref="A13:CA13"/>
    <mergeCell ref="CB13:CI13"/>
    <mergeCell ref="CJ13:EV13"/>
    <mergeCell ref="A8:CA9"/>
    <mergeCell ref="CB17:CI17"/>
    <mergeCell ref="CJ17:EV17"/>
    <mergeCell ref="A18:B18"/>
    <mergeCell ref="CB18:CI18"/>
    <mergeCell ref="CB15:CI15"/>
    <mergeCell ref="CJ15:EV15"/>
    <mergeCell ref="CB16:CI16"/>
    <mergeCell ref="CJ16:EV16"/>
    <mergeCell ref="A14:CA14"/>
    <mergeCell ref="A15:CA15"/>
    <mergeCell ref="A16:CA16"/>
    <mergeCell ref="A17:CA17"/>
    <mergeCell ref="CJ18:EV18"/>
    <mergeCell ref="C18:AM18"/>
    <mergeCell ref="AN18:AR18"/>
    <mergeCell ref="AS18:AU18"/>
    <mergeCell ref="AV18:AZ18"/>
    <mergeCell ref="BA18:CA18"/>
    <mergeCell ref="A27:CA27"/>
    <mergeCell ref="CB27:CI27"/>
    <mergeCell ref="CJ27:EV27"/>
    <mergeCell ref="A24:CA24"/>
    <mergeCell ref="CB24:CI24"/>
    <mergeCell ref="A25:CA25"/>
    <mergeCell ref="CB25:CI25"/>
    <mergeCell ref="CJ26:CX26"/>
    <mergeCell ref="A26:CA26"/>
    <mergeCell ref="CB26:CI26"/>
    <mergeCell ref="DF24:GZ24"/>
    <mergeCell ref="DF25:GZ25"/>
    <mergeCell ref="DF26:GZ26"/>
    <mergeCell ref="DC24:DE24"/>
    <mergeCell ref="DC25:DE25"/>
    <mergeCell ref="DC26:DE26"/>
    <mergeCell ref="CY24:DB24"/>
    <mergeCell ref="CY25:DB25"/>
    <mergeCell ref="CY26:DB26"/>
    <mergeCell ref="CB28:CI28"/>
    <mergeCell ref="CJ28:EV28"/>
    <mergeCell ref="A29:CA29"/>
    <mergeCell ref="CB29:CI29"/>
    <mergeCell ref="CJ29:EV29"/>
    <mergeCell ref="A28:F28"/>
    <mergeCell ref="G28:M28"/>
    <mergeCell ref="N28:Q28"/>
    <mergeCell ref="R28:X28"/>
    <mergeCell ref="Y28:AB28"/>
    <mergeCell ref="AC28:AI28"/>
    <mergeCell ref="AJ28:AM28"/>
    <mergeCell ref="AN28:CA28"/>
    <mergeCell ref="A32:CA32"/>
    <mergeCell ref="CB32:CI32"/>
    <mergeCell ref="CJ32:EV32"/>
    <mergeCell ref="A33:CA33"/>
    <mergeCell ref="CB33:CI33"/>
    <mergeCell ref="CJ33:EV33"/>
    <mergeCell ref="A30:CA30"/>
    <mergeCell ref="CB30:CI30"/>
    <mergeCell ref="CJ30:EV30"/>
    <mergeCell ref="A31:CA31"/>
    <mergeCell ref="CB31:CI31"/>
    <mergeCell ref="CJ31:EV31"/>
    <mergeCell ref="CB35:CI35"/>
    <mergeCell ref="CJ35:EV35"/>
    <mergeCell ref="CB36:CI36"/>
    <mergeCell ref="CJ36:EV36"/>
    <mergeCell ref="A34:CA34"/>
    <mergeCell ref="CB34:CI34"/>
    <mergeCell ref="CJ34:EV34"/>
    <mergeCell ref="A36:B36"/>
    <mergeCell ref="A35:Y35"/>
    <mergeCell ref="Z35:AC35"/>
    <mergeCell ref="AD35:CA35"/>
    <mergeCell ref="A38:B38"/>
    <mergeCell ref="CB38:CI38"/>
    <mergeCell ref="CJ38:EV38"/>
    <mergeCell ref="A39:CA39"/>
    <mergeCell ref="CB39:CI39"/>
    <mergeCell ref="CJ39:EV39"/>
    <mergeCell ref="A37:B37"/>
    <mergeCell ref="CB37:CI37"/>
    <mergeCell ref="CJ37:EV37"/>
    <mergeCell ref="C36:L37"/>
    <mergeCell ref="M36:Y37"/>
    <mergeCell ref="Z36:AC37"/>
    <mergeCell ref="AD36:CA36"/>
    <mergeCell ref="AD37:CA37"/>
    <mergeCell ref="C38:Y38"/>
    <mergeCell ref="Z38:AC38"/>
    <mergeCell ref="AD38:CA38"/>
    <mergeCell ref="A42:CA42"/>
    <mergeCell ref="CB42:CI42"/>
    <mergeCell ref="CJ42:EV42"/>
    <mergeCell ref="CB43:CI43"/>
    <mergeCell ref="CJ43:EV43"/>
    <mergeCell ref="A40:CA40"/>
    <mergeCell ref="CB40:CI40"/>
    <mergeCell ref="CJ40:EV40"/>
    <mergeCell ref="A41:CA41"/>
    <mergeCell ref="CB41:CI41"/>
    <mergeCell ref="CJ41:EV41"/>
    <mergeCell ref="A43:AC43"/>
    <mergeCell ref="AD43:AN43"/>
    <mergeCell ref="AO43:AQ43"/>
    <mergeCell ref="AR43:AV43"/>
    <mergeCell ref="AW43:AY43"/>
    <mergeCell ref="AZ43:BE43"/>
    <mergeCell ref="CB47:CI47"/>
    <mergeCell ref="CJ47:EV47"/>
    <mergeCell ref="A47:AC47"/>
    <mergeCell ref="AD47:AP47"/>
    <mergeCell ref="AQ47:CA47"/>
    <mergeCell ref="CB44:CI44"/>
    <mergeCell ref="CJ44:EV44"/>
    <mergeCell ref="CB45:CI45"/>
    <mergeCell ref="CJ45:EV45"/>
    <mergeCell ref="CB46:CI46"/>
    <mergeCell ref="CJ46:EV46"/>
    <mergeCell ref="CJ51:EV53"/>
    <mergeCell ref="CB50:CI50"/>
    <mergeCell ref="CB51:CI51"/>
    <mergeCell ref="A51:AC51"/>
    <mergeCell ref="AD51:AN51"/>
    <mergeCell ref="AO51:CA51"/>
    <mergeCell ref="A52:AC52"/>
    <mergeCell ref="AD52:AP52"/>
    <mergeCell ref="AQ52:CA52"/>
    <mergeCell ref="A53:AC53"/>
    <mergeCell ref="AD53:AP53"/>
    <mergeCell ref="AQ53:CA53"/>
    <mergeCell ref="CJ50:EV50"/>
    <mergeCell ref="A57:CA57"/>
    <mergeCell ref="CB57:CI57"/>
    <mergeCell ref="CJ57:EV57"/>
    <mergeCell ref="A58:CA58"/>
    <mergeCell ref="CB58:CI58"/>
    <mergeCell ref="CJ58:EV58"/>
    <mergeCell ref="A59:CA59"/>
    <mergeCell ref="CB59:CI59"/>
    <mergeCell ref="CJ59:EV59"/>
    <mergeCell ref="A65:CA65"/>
    <mergeCell ref="CB65:CI65"/>
    <mergeCell ref="CJ65:EV65"/>
    <mergeCell ref="A63:CA63"/>
    <mergeCell ref="CB63:CI63"/>
    <mergeCell ref="CJ63:EV63"/>
    <mergeCell ref="A22:CA22"/>
    <mergeCell ref="CB22:CI22"/>
    <mergeCell ref="AU19:CA19"/>
    <mergeCell ref="CB19:CI19"/>
    <mergeCell ref="CJ20:CX20"/>
    <mergeCell ref="CJ21:CX21"/>
    <mergeCell ref="A61:CA61"/>
    <mergeCell ref="CB61:CI61"/>
    <mergeCell ref="CJ61:EV61"/>
    <mergeCell ref="CB54:CI54"/>
    <mergeCell ref="CJ54:EV54"/>
    <mergeCell ref="CB52:CI52"/>
    <mergeCell ref="CB53:CI53"/>
    <mergeCell ref="A20:CA20"/>
    <mergeCell ref="CB20:CI20"/>
    <mergeCell ref="A64:CA64"/>
    <mergeCell ref="CB64:CI64"/>
    <mergeCell ref="CJ64:EV64"/>
    <mergeCell ref="A21:CA21"/>
    <mergeCell ref="CB21:CI21"/>
    <mergeCell ref="A62:CA62"/>
    <mergeCell ref="CB62:CI62"/>
    <mergeCell ref="CJ22:CX22"/>
    <mergeCell ref="CJ23:CX23"/>
    <mergeCell ref="CJ24:CX24"/>
    <mergeCell ref="CJ25:CX25"/>
    <mergeCell ref="A23:CA23"/>
    <mergeCell ref="CB23:CI23"/>
    <mergeCell ref="CJ62:EV62"/>
    <mergeCell ref="CB48:CI48"/>
    <mergeCell ref="CJ48:EV48"/>
    <mergeCell ref="CB49:CI49"/>
    <mergeCell ref="CJ49:EV49"/>
    <mergeCell ref="A60:CA60"/>
    <mergeCell ref="CB60:CI60"/>
    <mergeCell ref="CJ60:EV60"/>
    <mergeCell ref="A55:CA55"/>
    <mergeCell ref="CB55:CI55"/>
    <mergeCell ref="CJ55:EV55"/>
    <mergeCell ref="A56:CA56"/>
    <mergeCell ref="CB56:CI56"/>
    <mergeCell ref="CJ56:EV56"/>
    <mergeCell ref="CJ19:CM19"/>
    <mergeCell ref="DF20:GZ20"/>
    <mergeCell ref="DF21:GZ21"/>
    <mergeCell ref="DF22:GZ22"/>
    <mergeCell ref="DF23:GZ23"/>
    <mergeCell ref="DF19:GZ19"/>
    <mergeCell ref="DC20:DE20"/>
    <mergeCell ref="DC21:DE21"/>
    <mergeCell ref="DC22:DE22"/>
    <mergeCell ref="DC23:DE23"/>
    <mergeCell ref="CY20:DB20"/>
    <mergeCell ref="CY21:DB21"/>
    <mergeCell ref="CY22:DB22"/>
    <mergeCell ref="CY23:DB23"/>
    <mergeCell ref="B1:DI1"/>
    <mergeCell ref="DJ1:EV1"/>
    <mergeCell ref="A54:AC54"/>
    <mergeCell ref="AD54:AP54"/>
    <mergeCell ref="AQ54:CA54"/>
    <mergeCell ref="BF43:CA43"/>
    <mergeCell ref="A44:AC44"/>
    <mergeCell ref="AD44:AN44"/>
    <mergeCell ref="AO44:CA44"/>
    <mergeCell ref="A45:AC45"/>
    <mergeCell ref="AD45:AN45"/>
    <mergeCell ref="AO45:CA45"/>
    <mergeCell ref="A46:AC46"/>
    <mergeCell ref="AD46:AN46"/>
    <mergeCell ref="AO46:CA46"/>
    <mergeCell ref="A48:AC48"/>
    <mergeCell ref="AD48:AP48"/>
    <mergeCell ref="AQ48:CA48"/>
    <mergeCell ref="A49:AC49"/>
    <mergeCell ref="AD49:AP49"/>
    <mergeCell ref="AQ49:CA49"/>
    <mergeCell ref="A50:AC50"/>
    <mergeCell ref="AD50:AN50"/>
    <mergeCell ref="AO50:CA50"/>
  </mergeCells>
  <phoneticPr fontId="1"/>
  <dataValidations count="1">
    <dataValidation type="list" sqref="AV18:AZ18">
      <formula1>$CY$19:$CY$26</formula1>
    </dataValidation>
  </dataValidations>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'✕「選択」シート'!$C$3:$C$8</xm:f>
          </x14:formula1>
          <xm:sqref>A28:F28</xm:sqref>
        </x14:dataValidation>
        <x14:dataValidation type="list">
          <x14:formula1>
            <xm:f>'✕「選択」シート'!$O$6:$O$37</xm:f>
          </x14:formula1>
          <xm:sqref>AC28</xm:sqref>
        </x14:dataValidation>
        <x14:dataValidation type="list">
          <x14:formula1>
            <xm:f>'✕「選択」シート'!$K$3:$K$15</xm:f>
          </x14:formula1>
          <xm:sqref>R28</xm:sqref>
        </x14:dataValidation>
        <x14:dataValidation type="list">
          <x14:formula1>
            <xm:f>'✕「選択」シート'!$G$3:$G$37</xm:f>
          </x14:formula1>
          <xm:sqref>G28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P68"/>
  <sheetViews>
    <sheetView zoomScale="110" zoomScaleNormal="110" workbookViewId="0">
      <pane ySplit="3" topLeftCell="A4" activePane="bottomLeft" state="frozen"/>
      <selection pane="bottomLeft"/>
    </sheetView>
  </sheetViews>
  <sheetFormatPr defaultColWidth="1.109375" defaultRowHeight="15" customHeight="1"/>
  <cols>
    <col min="1" max="102" width="1.109375" style="1"/>
    <col min="103" max="103" width="1.109375" style="1" customWidth="1"/>
    <col min="104" max="16384" width="1.109375" style="1"/>
  </cols>
  <sheetData>
    <row r="1" spans="1:198" ht="15" customHeight="1">
      <c r="A1" s="51"/>
      <c r="B1" s="52" t="s">
        <v>334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row>
    <row r="2" spans="1:198" ht="15" customHeight="1">
      <c r="A2" s="319" t="s">
        <v>229</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175"/>
      <c r="CC2" s="175"/>
      <c r="CD2" s="175"/>
      <c r="CE2" s="175"/>
      <c r="CF2" s="175"/>
      <c r="CG2" s="175"/>
      <c r="CH2" s="175"/>
      <c r="CI2" s="175"/>
      <c r="CJ2" s="176"/>
      <c r="CK2" s="176"/>
      <c r="CL2" s="176"/>
      <c r="CM2" s="176"/>
      <c r="CN2" s="176"/>
      <c r="CO2" s="176"/>
      <c r="CP2" s="178" t="s">
        <v>146</v>
      </c>
      <c r="CQ2" s="178"/>
      <c r="CR2" s="178"/>
      <c r="CS2" s="179" t="s">
        <v>149</v>
      </c>
      <c r="CT2" s="179"/>
      <c r="CU2" s="179"/>
      <c r="CV2" s="179"/>
      <c r="CW2" s="179"/>
      <c r="CX2" s="179"/>
      <c r="CY2" s="179"/>
      <c r="CZ2" s="179"/>
      <c r="DA2" s="179"/>
      <c r="DB2" s="179"/>
      <c r="DC2" s="179"/>
      <c r="DD2" s="179"/>
      <c r="DE2" s="179"/>
      <c r="DF2" s="179"/>
      <c r="DG2" s="179"/>
      <c r="DH2" s="179"/>
      <c r="DI2" s="179"/>
      <c r="DJ2" s="180"/>
      <c r="DK2" s="180"/>
      <c r="DL2" s="180"/>
      <c r="DM2" s="180"/>
      <c r="DN2" s="180"/>
      <c r="DO2" s="180"/>
      <c r="DP2" s="178" t="s">
        <v>146</v>
      </c>
      <c r="DQ2" s="178"/>
      <c r="DR2" s="178"/>
      <c r="DS2" s="179" t="s">
        <v>150</v>
      </c>
      <c r="DT2" s="179"/>
      <c r="DU2" s="179"/>
      <c r="DV2" s="179"/>
      <c r="DW2" s="179"/>
      <c r="DX2" s="179"/>
      <c r="DY2" s="179"/>
      <c r="DZ2" s="179"/>
      <c r="EA2" s="179"/>
      <c r="EB2" s="179"/>
      <c r="EC2" s="179"/>
      <c r="ED2" s="179"/>
      <c r="EE2" s="179"/>
      <c r="EF2" s="179"/>
      <c r="EG2" s="179"/>
      <c r="EH2" s="179"/>
      <c r="EI2" s="179"/>
      <c r="EJ2" s="102"/>
      <c r="EK2" s="102"/>
      <c r="EL2" s="102"/>
      <c r="EM2" s="102"/>
      <c r="EN2" s="102"/>
      <c r="EO2" s="102"/>
      <c r="EP2" s="102"/>
      <c r="EQ2" s="102"/>
      <c r="ER2" s="102"/>
      <c r="ES2" s="102"/>
      <c r="ET2" s="102"/>
      <c r="EU2" s="102"/>
      <c r="EV2" s="102"/>
    </row>
    <row r="3" spans="1:198" ht="15" customHeight="1">
      <c r="A3" s="355" t="s">
        <v>203</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355"/>
      <c r="AG3" s="355"/>
      <c r="AH3" s="355"/>
      <c r="AI3" s="355"/>
      <c r="AJ3" s="355"/>
      <c r="AK3" s="355"/>
      <c r="AL3" s="355"/>
      <c r="AM3" s="355"/>
      <c r="AN3" s="355"/>
      <c r="AO3" s="355"/>
      <c r="AP3" s="355"/>
      <c r="AQ3" s="355"/>
      <c r="AR3" s="355"/>
      <c r="AS3" s="355"/>
      <c r="AT3" s="355"/>
      <c r="AU3" s="355"/>
      <c r="AV3" s="355"/>
      <c r="AW3" s="355"/>
      <c r="AX3" s="355"/>
      <c r="AY3" s="355"/>
      <c r="AZ3" s="355"/>
      <c r="BA3" s="355"/>
      <c r="BB3" s="355"/>
      <c r="BC3" s="355"/>
      <c r="BD3" s="355"/>
      <c r="BE3" s="355"/>
      <c r="BF3" s="355"/>
      <c r="BG3" s="355"/>
      <c r="BH3" s="355"/>
      <c r="BI3" s="355"/>
      <c r="BJ3" s="355"/>
      <c r="BK3" s="355"/>
      <c r="BL3" s="355"/>
      <c r="BM3" s="355"/>
      <c r="BN3" s="355"/>
      <c r="BO3" s="355"/>
      <c r="BP3" s="355"/>
      <c r="BQ3" s="355"/>
      <c r="BR3" s="355"/>
      <c r="BS3" s="355"/>
      <c r="BT3" s="355"/>
      <c r="BU3" s="355"/>
      <c r="BV3" s="355"/>
      <c r="BW3" s="355"/>
      <c r="BX3" s="355"/>
      <c r="BY3" s="355"/>
      <c r="BZ3" s="355"/>
      <c r="CA3" s="355"/>
      <c r="CB3" s="175"/>
      <c r="CC3" s="175"/>
      <c r="CD3" s="175"/>
      <c r="CE3" s="175"/>
      <c r="CF3" s="175"/>
      <c r="CG3" s="175"/>
      <c r="CH3" s="175"/>
      <c r="CI3" s="175"/>
      <c r="CJ3" s="177"/>
      <c r="CK3" s="177"/>
      <c r="CL3" s="177"/>
      <c r="CM3" s="177"/>
      <c r="CN3" s="177"/>
      <c r="CO3" s="177"/>
      <c r="CP3" s="178" t="s">
        <v>146</v>
      </c>
      <c r="CQ3" s="178"/>
      <c r="CR3" s="178"/>
      <c r="CS3" s="179" t="s">
        <v>147</v>
      </c>
      <c r="CT3" s="179"/>
      <c r="CU3" s="179"/>
      <c r="CV3" s="179"/>
      <c r="CW3" s="179"/>
      <c r="CX3" s="179"/>
      <c r="CY3" s="179"/>
      <c r="CZ3" s="179"/>
      <c r="DA3" s="179"/>
      <c r="DB3" s="179"/>
      <c r="DC3" s="179"/>
      <c r="DD3" s="179"/>
      <c r="DE3" s="179"/>
      <c r="DF3" s="179"/>
      <c r="DG3" s="179"/>
      <c r="DH3" s="179"/>
      <c r="DI3" s="179"/>
      <c r="DJ3" s="182"/>
      <c r="DK3" s="182"/>
      <c r="DL3" s="182"/>
      <c r="DM3" s="182"/>
      <c r="DN3" s="182"/>
      <c r="DO3" s="182"/>
      <c r="DP3" s="178" t="s">
        <v>146</v>
      </c>
      <c r="DQ3" s="178"/>
      <c r="DR3" s="178"/>
      <c r="DS3" s="179" t="s">
        <v>148</v>
      </c>
      <c r="DT3" s="179"/>
      <c r="DU3" s="179"/>
      <c r="DV3" s="179"/>
      <c r="DW3" s="179"/>
      <c r="DX3" s="179"/>
      <c r="DY3" s="179"/>
      <c r="DZ3" s="179"/>
      <c r="EA3" s="179"/>
      <c r="EB3" s="179"/>
      <c r="EC3" s="179"/>
      <c r="ED3" s="179"/>
      <c r="EE3" s="179"/>
      <c r="EF3" s="179"/>
      <c r="EG3" s="179"/>
      <c r="EH3" s="179"/>
      <c r="EI3" s="179"/>
      <c r="EJ3" s="102"/>
      <c r="EK3" s="102"/>
      <c r="EL3" s="102"/>
      <c r="EM3" s="102"/>
      <c r="EN3" s="102"/>
      <c r="EO3" s="102"/>
      <c r="EP3" s="102"/>
      <c r="EQ3" s="102"/>
      <c r="ER3" s="102"/>
      <c r="ES3" s="102"/>
      <c r="ET3" s="102"/>
      <c r="EU3" s="102"/>
      <c r="EV3" s="102"/>
    </row>
    <row r="4" spans="1:198" ht="15" customHeight="1">
      <c r="A4" s="314" t="s">
        <v>92</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181"/>
      <c r="CC4" s="181"/>
      <c r="CD4" s="181"/>
      <c r="CE4" s="181"/>
      <c r="CF4" s="174" t="s">
        <v>158</v>
      </c>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row>
    <row r="5" spans="1:198" ht="15" customHeight="1">
      <c r="A5" s="314" t="s">
        <v>155</v>
      </c>
      <c r="B5" s="314"/>
      <c r="C5" s="314"/>
      <c r="D5" s="314"/>
      <c r="E5" s="314"/>
      <c r="F5" s="314"/>
      <c r="G5" s="314"/>
      <c r="H5" s="314"/>
      <c r="I5" s="314"/>
      <c r="J5" s="314"/>
      <c r="K5" s="314"/>
      <c r="L5" s="314"/>
      <c r="M5" s="314"/>
      <c r="N5" s="314"/>
      <c r="O5" s="314"/>
      <c r="P5" s="314"/>
      <c r="Q5" s="314"/>
      <c r="R5" s="314"/>
      <c r="S5" s="314"/>
      <c r="T5" s="314"/>
      <c r="U5" s="314"/>
      <c r="V5" s="314"/>
      <c r="W5" s="314"/>
      <c r="X5" s="314"/>
      <c r="Y5" s="314"/>
      <c r="Z5" s="314"/>
      <c r="AA5" s="314"/>
      <c r="AB5" s="314"/>
      <c r="AC5" s="314"/>
      <c r="AD5" s="314"/>
      <c r="AE5" s="314"/>
      <c r="AF5" s="314"/>
      <c r="AG5" s="314"/>
      <c r="AH5" s="314"/>
      <c r="AI5" s="314"/>
      <c r="AJ5" s="314"/>
      <c r="AK5" s="314"/>
      <c r="AL5" s="314"/>
      <c r="AM5" s="314"/>
      <c r="AN5" s="314"/>
      <c r="AO5" s="314"/>
      <c r="AP5" s="314"/>
      <c r="AQ5" s="314"/>
      <c r="AR5" s="314"/>
      <c r="AS5" s="314"/>
      <c r="AT5" s="314"/>
      <c r="AU5" s="314"/>
      <c r="AV5" s="314"/>
      <c r="AW5" s="314"/>
      <c r="AX5" s="314"/>
      <c r="AY5" s="314"/>
      <c r="AZ5" s="314"/>
      <c r="BA5" s="314"/>
      <c r="BB5" s="314"/>
      <c r="BC5" s="314"/>
      <c r="BD5" s="314"/>
      <c r="BE5" s="314"/>
      <c r="BF5" s="314"/>
      <c r="BG5" s="314"/>
      <c r="BH5" s="314"/>
      <c r="BI5" s="314"/>
      <c r="BJ5" s="314"/>
      <c r="BK5" s="314"/>
      <c r="BL5" s="314"/>
      <c r="BM5" s="314"/>
      <c r="BN5" s="314"/>
      <c r="BO5" s="314"/>
      <c r="BP5" s="314"/>
      <c r="BQ5" s="314"/>
      <c r="BR5" s="314"/>
      <c r="BS5" s="314"/>
      <c r="BT5" s="314"/>
      <c r="BU5" s="314"/>
      <c r="BV5" s="314"/>
      <c r="BW5" s="314"/>
      <c r="BX5" s="314"/>
      <c r="BY5" s="314"/>
      <c r="BZ5" s="314"/>
      <c r="CA5" s="314"/>
      <c r="CB5" s="102"/>
      <c r="CC5" s="102"/>
      <c r="CD5" s="102"/>
      <c r="CE5" s="102"/>
      <c r="CF5" s="102"/>
      <c r="CG5" s="102"/>
      <c r="CH5" s="102"/>
      <c r="CI5" s="102"/>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row>
    <row r="6" spans="1:198" ht="15" customHeight="1">
      <c r="A6" s="353" t="s">
        <v>326</v>
      </c>
      <c r="B6" s="353"/>
      <c r="C6" s="353"/>
      <c r="D6" s="353"/>
      <c r="E6" s="353"/>
      <c r="F6" s="353"/>
      <c r="G6" s="353"/>
      <c r="H6" s="353"/>
      <c r="I6" s="353"/>
      <c r="J6" s="353"/>
      <c r="K6" s="353"/>
      <c r="L6" s="353"/>
      <c r="M6" s="353"/>
      <c r="N6" s="353"/>
      <c r="O6" s="353"/>
      <c r="P6" s="353"/>
      <c r="Q6" s="353"/>
      <c r="R6" s="353"/>
      <c r="S6" s="353"/>
      <c r="T6" s="353"/>
      <c r="U6" s="353"/>
      <c r="V6" s="353"/>
      <c r="W6" s="353"/>
      <c r="X6" s="353"/>
      <c r="Y6" s="353"/>
      <c r="Z6" s="353"/>
      <c r="AA6" s="353"/>
      <c r="AB6" s="353"/>
      <c r="AC6" s="353"/>
      <c r="AD6" s="353"/>
      <c r="AE6" s="353"/>
      <c r="AF6" s="353"/>
      <c r="AG6" s="353"/>
      <c r="AH6" s="353"/>
      <c r="AI6" s="353"/>
      <c r="AJ6" s="353"/>
      <c r="AK6" s="353"/>
      <c r="AL6" s="353"/>
      <c r="AM6" s="353"/>
      <c r="AN6" s="353"/>
      <c r="AO6" s="353"/>
      <c r="AP6" s="353"/>
      <c r="AQ6" s="353"/>
      <c r="AR6" s="353"/>
      <c r="AS6" s="353"/>
      <c r="AT6" s="353"/>
      <c r="AU6" s="353"/>
      <c r="AV6" s="353"/>
      <c r="AW6" s="353"/>
      <c r="AX6" s="353"/>
      <c r="AY6" s="353"/>
      <c r="AZ6" s="353"/>
      <c r="BA6" s="353"/>
      <c r="BB6" s="353"/>
      <c r="BC6" s="353"/>
      <c r="BD6" s="353"/>
      <c r="BE6" s="353"/>
      <c r="BF6" s="353"/>
      <c r="BG6" s="353"/>
      <c r="BH6" s="353"/>
      <c r="BI6" s="353"/>
      <c r="BJ6" s="353"/>
      <c r="BK6" s="353"/>
      <c r="BL6" s="353"/>
      <c r="BM6" s="353"/>
      <c r="BN6" s="353"/>
      <c r="BO6" s="353"/>
      <c r="BP6" s="353"/>
      <c r="BQ6" s="353"/>
      <c r="BR6" s="353"/>
      <c r="BS6" s="353"/>
      <c r="BT6" s="353"/>
      <c r="BU6" s="353"/>
      <c r="BV6" s="353"/>
      <c r="BW6" s="353"/>
      <c r="BX6" s="353"/>
      <c r="BY6" s="353"/>
      <c r="BZ6" s="353"/>
      <c r="CA6" s="353"/>
      <c r="CB6" s="102"/>
      <c r="CC6" s="102"/>
      <c r="CD6" s="102"/>
      <c r="CE6" s="102"/>
      <c r="CF6" s="102"/>
      <c r="CG6" s="102"/>
      <c r="CH6" s="102"/>
      <c r="CI6" s="102"/>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25"/>
      <c r="EX6" s="25"/>
      <c r="EY6" s="25"/>
      <c r="EZ6" s="25"/>
      <c r="FA6" s="25"/>
    </row>
    <row r="7" spans="1:198" ht="15" customHeight="1">
      <c r="A7" s="354"/>
      <c r="B7" s="354"/>
      <c r="C7" s="354"/>
      <c r="D7" s="354"/>
      <c r="E7" s="354"/>
      <c r="F7" s="354"/>
      <c r="G7" s="354"/>
      <c r="H7" s="354"/>
      <c r="I7" s="354"/>
      <c r="J7" s="354"/>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4"/>
      <c r="AZ7" s="354"/>
      <c r="BA7" s="354"/>
      <c r="BB7" s="354"/>
      <c r="BC7" s="354"/>
      <c r="BD7" s="354"/>
      <c r="BE7" s="354"/>
      <c r="BF7" s="354"/>
      <c r="BG7" s="354"/>
      <c r="BH7" s="354"/>
      <c r="BI7" s="354"/>
      <c r="BJ7" s="354"/>
      <c r="BK7" s="354"/>
      <c r="BL7" s="354"/>
      <c r="BM7" s="354"/>
      <c r="BN7" s="354"/>
      <c r="BO7" s="354"/>
      <c r="BP7" s="354"/>
      <c r="BQ7" s="354"/>
      <c r="BR7" s="354"/>
      <c r="BS7" s="354"/>
      <c r="BT7" s="354"/>
      <c r="BU7" s="354"/>
      <c r="BV7" s="354"/>
      <c r="BW7" s="354"/>
      <c r="BX7" s="354"/>
      <c r="BY7" s="354"/>
      <c r="BZ7" s="354"/>
      <c r="CA7" s="354"/>
      <c r="CB7" s="102"/>
      <c r="CC7" s="102"/>
      <c r="CD7" s="102"/>
      <c r="CE7" s="102"/>
      <c r="CF7" s="102"/>
      <c r="CG7" s="102"/>
      <c r="CH7" s="102"/>
      <c r="CI7" s="102"/>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24"/>
      <c r="EX7" s="24"/>
      <c r="EY7" s="24"/>
      <c r="EZ7" s="24"/>
      <c r="FA7" s="24"/>
    </row>
    <row r="8" spans="1:198" ht="15" customHeight="1">
      <c r="A8" s="320" t="s">
        <v>189</v>
      </c>
      <c r="B8" s="320"/>
      <c r="C8" s="320"/>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I8" s="320"/>
      <c r="AJ8" s="320"/>
      <c r="AK8" s="320"/>
      <c r="AL8" s="320"/>
      <c r="AM8" s="320"/>
      <c r="AN8" s="320"/>
      <c r="AO8" s="320"/>
      <c r="AP8" s="320"/>
      <c r="AQ8" s="320"/>
      <c r="AR8" s="320"/>
      <c r="AS8" s="320"/>
      <c r="AT8" s="320"/>
      <c r="AU8" s="320"/>
      <c r="AV8" s="320"/>
      <c r="AW8" s="320"/>
      <c r="AX8" s="320"/>
      <c r="AY8" s="320"/>
      <c r="AZ8" s="320"/>
      <c r="BA8" s="320"/>
      <c r="BB8" s="320"/>
      <c r="BC8" s="320"/>
      <c r="BD8" s="320"/>
      <c r="BE8" s="320"/>
      <c r="BF8" s="320"/>
      <c r="BG8" s="320"/>
      <c r="BH8" s="320"/>
      <c r="BI8" s="320"/>
      <c r="BJ8" s="320"/>
      <c r="BK8" s="320"/>
      <c r="BL8" s="320"/>
      <c r="BM8" s="320"/>
      <c r="BN8" s="320"/>
      <c r="BO8" s="320"/>
      <c r="BP8" s="320"/>
      <c r="BQ8" s="320"/>
      <c r="BR8" s="320"/>
      <c r="BS8" s="320"/>
      <c r="BT8" s="320"/>
      <c r="BU8" s="320"/>
      <c r="BV8" s="320"/>
      <c r="BW8" s="320"/>
      <c r="BX8" s="320"/>
      <c r="BY8" s="320"/>
      <c r="BZ8" s="320"/>
      <c r="CA8" s="320"/>
      <c r="CB8" s="102"/>
      <c r="CC8" s="102"/>
      <c r="CD8" s="102"/>
      <c r="CE8" s="102"/>
      <c r="CF8" s="102"/>
      <c r="CG8" s="102"/>
      <c r="CH8" s="102"/>
      <c r="CI8" s="102"/>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row>
    <row r="9" spans="1:198" ht="15" customHeight="1">
      <c r="A9" s="320"/>
      <c r="B9" s="320"/>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320"/>
      <c r="AK9" s="320"/>
      <c r="AL9" s="320"/>
      <c r="AM9" s="320"/>
      <c r="AN9" s="320"/>
      <c r="AO9" s="320"/>
      <c r="AP9" s="320"/>
      <c r="AQ9" s="320"/>
      <c r="AR9" s="320"/>
      <c r="AS9" s="320"/>
      <c r="AT9" s="320"/>
      <c r="AU9" s="320"/>
      <c r="AV9" s="320"/>
      <c r="AW9" s="320"/>
      <c r="AX9" s="320"/>
      <c r="AY9" s="320"/>
      <c r="AZ9" s="320"/>
      <c r="BA9" s="320"/>
      <c r="BB9" s="320"/>
      <c r="BC9" s="320"/>
      <c r="BD9" s="320"/>
      <c r="BE9" s="320"/>
      <c r="BF9" s="320"/>
      <c r="BG9" s="320"/>
      <c r="BH9" s="320"/>
      <c r="BI9" s="320"/>
      <c r="BJ9" s="320"/>
      <c r="BK9" s="320"/>
      <c r="BL9" s="320"/>
      <c r="BM9" s="320"/>
      <c r="BN9" s="320"/>
      <c r="BO9" s="320"/>
      <c r="BP9" s="320"/>
      <c r="BQ9" s="320"/>
      <c r="BR9" s="320"/>
      <c r="BS9" s="320"/>
      <c r="BT9" s="320"/>
      <c r="BU9" s="320"/>
      <c r="BV9" s="320"/>
      <c r="BW9" s="320"/>
      <c r="BX9" s="320"/>
      <c r="BY9" s="320"/>
      <c r="BZ9" s="320"/>
      <c r="CA9" s="320"/>
      <c r="CB9" s="102"/>
      <c r="CC9" s="102"/>
      <c r="CD9" s="102"/>
      <c r="CE9" s="102"/>
      <c r="CF9" s="102"/>
      <c r="CG9" s="102"/>
      <c r="CH9" s="102"/>
      <c r="CI9" s="102"/>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row>
    <row r="10" spans="1:198" ht="15" customHeight="1">
      <c r="A10" s="350"/>
      <c r="B10" s="350"/>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c r="AC10" s="350"/>
      <c r="AD10" s="350"/>
      <c r="AE10" s="350"/>
      <c r="AF10" s="350"/>
      <c r="AG10" s="350"/>
      <c r="AH10" s="350"/>
      <c r="AI10" s="350"/>
      <c r="AJ10" s="350"/>
      <c r="AK10" s="350"/>
      <c r="AL10" s="350"/>
      <c r="AM10" s="350"/>
      <c r="AN10" s="350"/>
      <c r="AO10" s="350"/>
      <c r="AP10" s="350"/>
      <c r="AQ10" s="350"/>
      <c r="AR10" s="350"/>
      <c r="AS10" s="350"/>
      <c r="AT10" s="350"/>
      <c r="AU10" s="350"/>
      <c r="AV10" s="350"/>
      <c r="AW10" s="350"/>
      <c r="AX10" s="350"/>
      <c r="AY10" s="350"/>
      <c r="AZ10" s="350"/>
      <c r="BA10" s="350"/>
      <c r="BB10" s="350"/>
      <c r="BC10" s="350"/>
      <c r="BD10" s="350"/>
      <c r="BE10" s="350"/>
      <c r="BF10" s="350"/>
      <c r="BG10" s="350"/>
      <c r="BH10" s="350"/>
      <c r="BI10" s="350"/>
      <c r="BJ10" s="350"/>
      <c r="BK10" s="350"/>
      <c r="BL10" s="350"/>
      <c r="BM10" s="350"/>
      <c r="BN10" s="350"/>
      <c r="BO10" s="350"/>
      <c r="BP10" s="350"/>
      <c r="BQ10" s="350"/>
      <c r="BR10" s="350"/>
      <c r="BS10" s="350"/>
      <c r="BT10" s="350"/>
      <c r="BU10" s="350"/>
      <c r="BV10" s="350"/>
      <c r="BW10" s="350"/>
      <c r="BX10" s="350"/>
      <c r="BY10" s="350"/>
      <c r="BZ10" s="350"/>
      <c r="CA10" s="350"/>
      <c r="CB10" s="102"/>
      <c r="CC10" s="102"/>
      <c r="CD10" s="102"/>
      <c r="CE10" s="102"/>
      <c r="CF10" s="102"/>
      <c r="CG10" s="102"/>
      <c r="CH10" s="102"/>
      <c r="CI10" s="102"/>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row>
    <row r="11" spans="1:198" ht="15" customHeight="1">
      <c r="A11" s="350"/>
      <c r="B11" s="350"/>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c r="AC11" s="350"/>
      <c r="AD11" s="350"/>
      <c r="AE11" s="350"/>
      <c r="AF11" s="350"/>
      <c r="AG11" s="350"/>
      <c r="AH11" s="350"/>
      <c r="AI11" s="350"/>
      <c r="AJ11" s="350"/>
      <c r="AK11" s="350"/>
      <c r="AL11" s="350"/>
      <c r="AM11" s="350"/>
      <c r="AN11" s="350"/>
      <c r="AO11" s="350"/>
      <c r="AP11" s="350"/>
      <c r="AQ11" s="350"/>
      <c r="AR11" s="350"/>
      <c r="AS11" s="350"/>
      <c r="AT11" s="350"/>
      <c r="AU11" s="350"/>
      <c r="AV11" s="350"/>
      <c r="AW11" s="350"/>
      <c r="AX11" s="350"/>
      <c r="AY11" s="350"/>
      <c r="AZ11" s="350"/>
      <c r="BA11" s="350"/>
      <c r="BB11" s="350"/>
      <c r="BC11" s="350"/>
      <c r="BD11" s="350"/>
      <c r="BE11" s="350"/>
      <c r="BF11" s="350"/>
      <c r="BG11" s="350"/>
      <c r="BH11" s="350"/>
      <c r="BI11" s="350"/>
      <c r="BJ11" s="350"/>
      <c r="BK11" s="350"/>
      <c r="BL11" s="350"/>
      <c r="BM11" s="350"/>
      <c r="BN11" s="350"/>
      <c r="BO11" s="350"/>
      <c r="BP11" s="350"/>
      <c r="BQ11" s="350"/>
      <c r="BR11" s="350"/>
      <c r="BS11" s="350"/>
      <c r="BT11" s="350"/>
      <c r="BU11" s="350"/>
      <c r="BV11" s="350"/>
      <c r="BW11" s="350"/>
      <c r="BX11" s="350"/>
      <c r="BY11" s="350"/>
      <c r="BZ11" s="350"/>
      <c r="CA11" s="350"/>
      <c r="CB11" s="102"/>
      <c r="CC11" s="102"/>
      <c r="CD11" s="102"/>
      <c r="CE11" s="102"/>
      <c r="CF11" s="102"/>
      <c r="CG11" s="102"/>
      <c r="CH11" s="102"/>
      <c r="CI11" s="102"/>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row>
    <row r="12" spans="1:198" ht="15" customHeight="1">
      <c r="A12" s="350"/>
      <c r="B12" s="350"/>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t="s">
        <v>57</v>
      </c>
      <c r="AE12" s="350"/>
      <c r="AF12" s="350"/>
      <c r="AG12" s="350"/>
      <c r="AH12" s="350"/>
      <c r="AI12" s="350"/>
      <c r="AJ12" s="350"/>
      <c r="AK12" s="350"/>
      <c r="AL12" s="350"/>
      <c r="AM12" s="350"/>
      <c r="AN12" s="350"/>
      <c r="AO12" s="349" t="str">
        <f>IF(●申請書表紙!$AO$12="","",●申請書表紙!$AO$12)</f>
        <v>令和</v>
      </c>
      <c r="AP12" s="349"/>
      <c r="AQ12" s="349"/>
      <c r="AR12" s="349"/>
      <c r="AS12" s="349"/>
      <c r="AT12" s="349"/>
      <c r="AU12" s="351"/>
      <c r="AV12" s="351"/>
      <c r="AW12" s="351"/>
      <c r="AX12" s="351"/>
      <c r="AY12" s="351"/>
      <c r="AZ12" s="351"/>
      <c r="BA12" s="351"/>
      <c r="BB12" s="352" t="s">
        <v>0</v>
      </c>
      <c r="BC12" s="352"/>
      <c r="BD12" s="352"/>
      <c r="BE12" s="352"/>
      <c r="BF12" s="351"/>
      <c r="BG12" s="351"/>
      <c r="BH12" s="351"/>
      <c r="BI12" s="351"/>
      <c r="BJ12" s="351"/>
      <c r="BK12" s="351"/>
      <c r="BL12" s="351"/>
      <c r="BM12" s="352" t="s">
        <v>14</v>
      </c>
      <c r="BN12" s="352"/>
      <c r="BO12" s="352"/>
      <c r="BP12" s="352"/>
      <c r="BQ12" s="351"/>
      <c r="BR12" s="351"/>
      <c r="BS12" s="351"/>
      <c r="BT12" s="351"/>
      <c r="BU12" s="351"/>
      <c r="BV12" s="351"/>
      <c r="BW12" s="351"/>
      <c r="BX12" s="352" t="s">
        <v>15</v>
      </c>
      <c r="BY12" s="352"/>
      <c r="BZ12" s="352"/>
      <c r="CA12" s="352"/>
      <c r="CB12" s="102"/>
      <c r="CC12" s="102"/>
      <c r="CD12" s="102"/>
      <c r="CE12" s="102"/>
      <c r="CF12" s="102"/>
      <c r="CG12" s="102"/>
      <c r="CH12" s="102"/>
      <c r="CI12" s="102"/>
      <c r="CJ12" s="68" t="s">
        <v>197</v>
      </c>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row>
    <row r="13" spans="1:198" ht="15" customHeight="1">
      <c r="A13" s="350"/>
      <c r="B13" s="350"/>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0"/>
      <c r="AK13" s="350"/>
      <c r="AL13" s="350"/>
      <c r="AM13" s="350"/>
      <c r="AN13" s="350"/>
      <c r="AO13" s="350"/>
      <c r="AP13" s="350"/>
      <c r="AQ13" s="350"/>
      <c r="AR13" s="350"/>
      <c r="AS13" s="350"/>
      <c r="AT13" s="350"/>
      <c r="AU13" s="350"/>
      <c r="AV13" s="350"/>
      <c r="AW13" s="350"/>
      <c r="AX13" s="350"/>
      <c r="AY13" s="350"/>
      <c r="AZ13" s="350"/>
      <c r="BA13" s="350"/>
      <c r="BB13" s="350"/>
      <c r="BC13" s="350"/>
      <c r="BD13" s="350"/>
      <c r="BE13" s="350"/>
      <c r="BF13" s="350"/>
      <c r="BG13" s="350"/>
      <c r="BH13" s="350"/>
      <c r="BI13" s="350"/>
      <c r="BJ13" s="350"/>
      <c r="BK13" s="350"/>
      <c r="BL13" s="350"/>
      <c r="BM13" s="350"/>
      <c r="BN13" s="350"/>
      <c r="BO13" s="350"/>
      <c r="BP13" s="350"/>
      <c r="BQ13" s="350"/>
      <c r="BR13" s="350"/>
      <c r="BS13" s="350"/>
      <c r="BT13" s="350"/>
      <c r="BU13" s="350"/>
      <c r="BV13" s="350"/>
      <c r="BW13" s="350"/>
      <c r="BX13" s="350"/>
      <c r="BY13" s="350"/>
      <c r="BZ13" s="350"/>
      <c r="CA13" s="350"/>
      <c r="CB13" s="102"/>
      <c r="CC13" s="102"/>
      <c r="CD13" s="102"/>
      <c r="CE13" s="102"/>
      <c r="CF13" s="102"/>
      <c r="CG13" s="102"/>
      <c r="CH13" s="102"/>
      <c r="CI13" s="102"/>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row>
    <row r="14" spans="1:198" ht="15" customHeight="1">
      <c r="A14" s="356"/>
      <c r="B14" s="356"/>
      <c r="C14" s="356" t="str">
        <f>IF(●申請書表紙!$C$13="","",●申請書表紙!$C$13)</f>
        <v>三田市長</v>
      </c>
      <c r="D14" s="356"/>
      <c r="E14" s="356"/>
      <c r="F14" s="356"/>
      <c r="G14" s="356"/>
      <c r="H14" s="356"/>
      <c r="I14" s="356"/>
      <c r="J14" s="356"/>
      <c r="K14" s="356"/>
      <c r="L14" s="356"/>
      <c r="M14" s="356" t="str">
        <f>IF(●申請書表紙!$M$13="","",●申請書表紙!$M$13)</f>
        <v>あて</v>
      </c>
      <c r="N14" s="356"/>
      <c r="O14" s="356"/>
      <c r="P14" s="356"/>
      <c r="Q14" s="356"/>
      <c r="R14" s="356"/>
      <c r="S14" s="356"/>
      <c r="T14" s="356"/>
      <c r="U14" s="356"/>
      <c r="V14" s="356"/>
      <c r="W14" s="356"/>
      <c r="X14" s="356"/>
      <c r="Y14" s="356"/>
      <c r="Z14" s="356" t="str">
        <f>IF(●申請書表紙!$Y$13="","",●申請書表紙!$Y$13)</f>
        <v/>
      </c>
      <c r="AA14" s="356"/>
      <c r="AB14" s="356"/>
      <c r="AC14" s="356"/>
      <c r="AD14" s="356"/>
      <c r="AE14" s="356"/>
      <c r="AF14" s="356"/>
      <c r="AG14" s="356"/>
      <c r="AH14" s="356"/>
      <c r="AI14" s="356"/>
      <c r="AJ14" s="356"/>
      <c r="AK14" s="356"/>
      <c r="AL14" s="356"/>
      <c r="AM14" s="356"/>
      <c r="AN14" s="356"/>
      <c r="AO14" s="356"/>
      <c r="AP14" s="356"/>
      <c r="AQ14" s="356"/>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102"/>
      <c r="CC14" s="102"/>
      <c r="CD14" s="102"/>
      <c r="CE14" s="102"/>
      <c r="CF14" s="102"/>
      <c r="CG14" s="102"/>
      <c r="CH14" s="102"/>
      <c r="CI14" s="102"/>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23"/>
      <c r="EX14" s="23"/>
      <c r="EY14" s="23"/>
      <c r="EZ14" s="23"/>
      <c r="FA14" s="23"/>
      <c r="FB14" s="23"/>
      <c r="FC14" s="23"/>
      <c r="FD14" s="23"/>
      <c r="FE14" s="23"/>
      <c r="FF14" s="23"/>
      <c r="FG14" s="23"/>
      <c r="FH14" s="23"/>
      <c r="FI14" s="23"/>
      <c r="FJ14" s="23"/>
      <c r="FK14" s="23"/>
      <c r="FL14" s="23"/>
      <c r="FM14" s="23"/>
      <c r="FN14" s="23"/>
      <c r="FO14" s="23"/>
      <c r="FP14" s="23"/>
      <c r="FQ14" s="23"/>
      <c r="FR14" s="23"/>
      <c r="FS14" s="23"/>
      <c r="FT14" s="23"/>
      <c r="FU14" s="23"/>
      <c r="FV14" s="23"/>
      <c r="FW14" s="23"/>
      <c r="FX14" s="23"/>
      <c r="FY14" s="23"/>
      <c r="FZ14" s="23"/>
      <c r="GA14" s="23"/>
      <c r="GB14" s="23"/>
      <c r="GC14" s="23"/>
      <c r="GD14" s="23"/>
      <c r="GE14" s="23"/>
      <c r="GF14" s="23"/>
      <c r="GG14" s="23"/>
      <c r="GH14" s="23"/>
      <c r="GI14" s="23"/>
      <c r="GJ14" s="23"/>
      <c r="GK14" s="23"/>
      <c r="GL14" s="23"/>
      <c r="GM14" s="23"/>
      <c r="GN14" s="23"/>
      <c r="GO14" s="23"/>
      <c r="GP14" s="23"/>
    </row>
    <row r="15" spans="1:198" s="26" customFormat="1" ht="15" customHeight="1">
      <c r="A15" s="356"/>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X15" s="356"/>
      <c r="BY15" s="356"/>
      <c r="BZ15" s="356"/>
      <c r="CA15" s="356"/>
      <c r="CB15" s="102"/>
      <c r="CC15" s="102"/>
      <c r="CD15" s="102"/>
      <c r="CE15" s="102"/>
      <c r="CF15" s="102"/>
      <c r="CG15" s="102"/>
      <c r="CH15" s="102"/>
      <c r="CI15" s="102"/>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23"/>
      <c r="EX15" s="23"/>
      <c r="EY15" s="23"/>
      <c r="EZ15" s="23"/>
      <c r="FA15" s="23"/>
      <c r="FB15" s="23"/>
      <c r="FC15" s="23"/>
      <c r="FD15" s="23"/>
      <c r="FE15" s="23"/>
      <c r="FF15" s="23"/>
      <c r="FG15" s="23"/>
      <c r="FH15" s="23"/>
      <c r="FI15" s="23"/>
      <c r="FJ15" s="23"/>
      <c r="FK15" s="23"/>
      <c r="FL15" s="23"/>
      <c r="FM15" s="23"/>
      <c r="FN15" s="23"/>
      <c r="FO15" s="23"/>
      <c r="FP15" s="23"/>
      <c r="FQ15" s="23"/>
      <c r="FR15" s="23"/>
      <c r="FS15" s="23"/>
      <c r="FT15" s="23"/>
      <c r="FU15" s="23"/>
      <c r="FV15" s="23"/>
      <c r="FW15" s="23"/>
      <c r="FX15" s="23"/>
      <c r="FY15" s="23"/>
      <c r="FZ15" s="23"/>
      <c r="GA15" s="23"/>
      <c r="GB15" s="23"/>
      <c r="GC15" s="23"/>
      <c r="GD15" s="23"/>
      <c r="GE15" s="23"/>
      <c r="GF15" s="23"/>
      <c r="GG15" s="23"/>
      <c r="GH15" s="23"/>
      <c r="GI15" s="23"/>
      <c r="GJ15" s="23"/>
      <c r="GK15" s="23"/>
      <c r="GL15" s="23"/>
      <c r="GM15" s="23"/>
      <c r="GN15" s="23"/>
      <c r="GO15" s="23"/>
      <c r="GP15" s="23"/>
    </row>
    <row r="16" spans="1:198" ht="15" customHeight="1">
      <c r="A16" s="356"/>
      <c r="B16" s="356"/>
      <c r="C16" s="332" t="str">
        <f>IF(●申請書表紙!$C$14="","",●申請書表紙!$C$14)</f>
        <v/>
      </c>
      <c r="D16" s="332"/>
      <c r="E16" s="332"/>
      <c r="F16" s="332"/>
      <c r="G16" s="332"/>
      <c r="H16" s="332"/>
      <c r="I16" s="332"/>
      <c r="J16" s="332"/>
      <c r="K16" s="332"/>
      <c r="L16" s="332"/>
      <c r="M16" s="332"/>
      <c r="N16" s="332"/>
      <c r="O16" s="332"/>
      <c r="P16" s="332"/>
      <c r="Q16" s="332"/>
      <c r="R16" s="332"/>
      <c r="S16" s="332"/>
      <c r="T16" s="332"/>
      <c r="U16" s="332"/>
      <c r="V16" s="332"/>
      <c r="W16" s="332"/>
      <c r="X16" s="332"/>
      <c r="Y16" s="332"/>
      <c r="Z16" s="356"/>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102"/>
      <c r="CC16" s="102"/>
      <c r="CD16" s="102"/>
      <c r="CE16" s="102"/>
      <c r="CF16" s="102"/>
      <c r="CG16" s="102"/>
      <c r="CH16" s="102"/>
      <c r="CI16" s="102"/>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row>
    <row r="17" spans="1:198" ht="15" customHeight="1">
      <c r="A17" s="350"/>
      <c r="B17" s="350"/>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c r="BB17" s="350"/>
      <c r="BC17" s="350"/>
      <c r="BD17" s="350"/>
      <c r="BE17" s="350"/>
      <c r="BF17" s="350"/>
      <c r="BG17" s="350"/>
      <c r="BH17" s="350"/>
      <c r="BI17" s="350"/>
      <c r="BJ17" s="350"/>
      <c r="BK17" s="350"/>
      <c r="BL17" s="350"/>
      <c r="BM17" s="350"/>
      <c r="BN17" s="350"/>
      <c r="BO17" s="350"/>
      <c r="BP17" s="350"/>
      <c r="BQ17" s="350"/>
      <c r="BR17" s="350"/>
      <c r="BS17" s="350"/>
      <c r="BT17" s="350"/>
      <c r="BU17" s="350"/>
      <c r="BV17" s="350"/>
      <c r="BW17" s="350"/>
      <c r="BX17" s="350"/>
      <c r="BY17" s="350"/>
      <c r="BZ17" s="350"/>
      <c r="CA17" s="350"/>
      <c r="CB17" s="102"/>
      <c r="CC17" s="102"/>
      <c r="CD17" s="102"/>
      <c r="CE17" s="102"/>
      <c r="CF17" s="102"/>
      <c r="CG17" s="102"/>
      <c r="CH17" s="102"/>
      <c r="CI17" s="102"/>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30"/>
      <c r="EX17" s="30"/>
      <c r="EY17" s="30"/>
      <c r="EZ17" s="30"/>
      <c r="FA17" s="30"/>
      <c r="FB17" s="30"/>
      <c r="FC17" s="30"/>
      <c r="FD17" s="30"/>
      <c r="FE17" s="30"/>
      <c r="FF17" s="30"/>
      <c r="FG17" s="30"/>
      <c r="FH17" s="30"/>
      <c r="FI17" s="30"/>
      <c r="FJ17" s="30"/>
      <c r="FK17" s="30"/>
      <c r="FL17" s="30"/>
      <c r="FM17" s="30"/>
      <c r="FN17" s="30"/>
      <c r="FO17" s="30"/>
      <c r="FP17" s="30"/>
      <c r="FQ17" s="30"/>
      <c r="FR17" s="30"/>
      <c r="FS17" s="30"/>
      <c r="FT17" s="30"/>
      <c r="FU17" s="30"/>
      <c r="FV17" s="30"/>
      <c r="FW17" s="30"/>
      <c r="FX17" s="30"/>
      <c r="FY17" s="30"/>
      <c r="FZ17" s="30"/>
      <c r="GA17" s="30"/>
      <c r="GB17" s="30"/>
      <c r="GC17" s="30"/>
      <c r="GD17" s="30"/>
      <c r="GE17" s="30"/>
      <c r="GF17" s="30"/>
      <c r="GG17" s="30"/>
      <c r="GH17" s="30"/>
      <c r="GI17" s="30"/>
      <c r="GJ17" s="30"/>
      <c r="GK17" s="30"/>
      <c r="GL17" s="30"/>
      <c r="GM17" s="30"/>
      <c r="GN17" s="30"/>
      <c r="GO17" s="30"/>
      <c r="GP17" s="30"/>
    </row>
    <row r="18" spans="1:198" ht="15" customHeight="1">
      <c r="A18" s="350"/>
      <c r="B18" s="350"/>
      <c r="C18" s="350"/>
      <c r="D18" s="350"/>
      <c r="E18" s="350"/>
      <c r="F18" s="350"/>
      <c r="G18" s="350"/>
      <c r="H18" s="350"/>
      <c r="I18" s="350"/>
      <c r="J18" s="350"/>
      <c r="K18" s="350"/>
      <c r="L18" s="350"/>
      <c r="M18" s="350"/>
      <c r="N18" s="350"/>
      <c r="O18" s="350"/>
      <c r="P18" s="350"/>
      <c r="Q18" s="350"/>
      <c r="R18" s="350"/>
      <c r="S18" s="350" t="s">
        <v>58</v>
      </c>
      <c r="T18" s="350"/>
      <c r="U18" s="350"/>
      <c r="V18" s="350"/>
      <c r="W18" s="350"/>
      <c r="X18" s="350"/>
      <c r="Y18" s="350"/>
      <c r="Z18" s="350"/>
      <c r="AA18" s="350"/>
      <c r="AB18" s="350"/>
      <c r="AC18" s="350"/>
      <c r="AD18" s="350" t="s">
        <v>3</v>
      </c>
      <c r="AE18" s="350"/>
      <c r="AF18" s="350"/>
      <c r="AG18" s="350"/>
      <c r="AH18" s="350"/>
      <c r="AI18" s="350"/>
      <c r="AJ18" s="350"/>
      <c r="AK18" s="350"/>
      <c r="AL18" s="350"/>
      <c r="AM18" s="350"/>
      <c r="AN18" s="350"/>
      <c r="AO18" s="357"/>
      <c r="AP18" s="357"/>
      <c r="AQ18" s="357"/>
      <c r="AR18" s="357"/>
      <c r="AS18" s="357"/>
      <c r="AT18" s="357"/>
      <c r="AU18" s="357"/>
      <c r="AV18" s="357"/>
      <c r="AW18" s="357"/>
      <c r="AX18" s="357"/>
      <c r="AY18" s="357"/>
      <c r="AZ18" s="357"/>
      <c r="BA18" s="357"/>
      <c r="BB18" s="357"/>
      <c r="BC18" s="357"/>
      <c r="BD18" s="357"/>
      <c r="BE18" s="357"/>
      <c r="BF18" s="357"/>
      <c r="BG18" s="357"/>
      <c r="BH18" s="357"/>
      <c r="BI18" s="357"/>
      <c r="BJ18" s="357"/>
      <c r="BK18" s="357"/>
      <c r="BL18" s="357"/>
      <c r="BM18" s="357"/>
      <c r="BN18" s="357"/>
      <c r="BO18" s="357"/>
      <c r="BP18" s="357"/>
      <c r="BQ18" s="357"/>
      <c r="BR18" s="357"/>
      <c r="BS18" s="357"/>
      <c r="BT18" s="357"/>
      <c r="BU18" s="357"/>
      <c r="BV18" s="357"/>
      <c r="BW18" s="357"/>
      <c r="BX18" s="357"/>
      <c r="BY18" s="357"/>
      <c r="BZ18" s="357"/>
      <c r="CA18" s="357"/>
      <c r="CB18" s="102"/>
      <c r="CC18" s="102"/>
      <c r="CD18" s="102"/>
      <c r="CE18" s="102"/>
      <c r="CF18" s="102"/>
      <c r="CG18" s="102"/>
      <c r="CH18" s="102"/>
      <c r="CI18" s="102"/>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30"/>
      <c r="EX18" s="30"/>
      <c r="EY18" s="30"/>
      <c r="EZ18" s="30"/>
      <c r="FA18" s="30"/>
      <c r="FB18" s="30"/>
      <c r="FC18" s="30"/>
      <c r="FD18" s="30"/>
      <c r="FE18" s="30"/>
      <c r="FF18" s="30"/>
      <c r="FG18" s="30"/>
      <c r="FH18" s="30"/>
      <c r="FI18" s="30"/>
      <c r="FJ18" s="30"/>
      <c r="FK18" s="30"/>
      <c r="FL18" s="30"/>
      <c r="FM18" s="30"/>
      <c r="FN18" s="30"/>
      <c r="FO18" s="30"/>
      <c r="FP18" s="30"/>
      <c r="FQ18" s="30"/>
      <c r="FR18" s="30"/>
      <c r="FS18" s="30"/>
      <c r="FT18" s="30"/>
      <c r="FU18" s="30"/>
      <c r="FV18" s="30"/>
      <c r="FW18" s="30"/>
      <c r="FX18" s="30"/>
      <c r="FY18" s="30"/>
      <c r="FZ18" s="30"/>
      <c r="GA18" s="30"/>
      <c r="GB18" s="30"/>
      <c r="GC18" s="30"/>
      <c r="GD18" s="30"/>
      <c r="GE18" s="30"/>
      <c r="GF18" s="30"/>
      <c r="GG18" s="30"/>
      <c r="GH18" s="30"/>
      <c r="GI18" s="30"/>
      <c r="GJ18" s="30"/>
      <c r="GK18" s="30"/>
      <c r="GL18" s="30"/>
      <c r="GM18" s="30"/>
      <c r="GN18" s="30"/>
      <c r="GO18" s="30"/>
      <c r="GP18" s="30"/>
    </row>
    <row r="19" spans="1:198" ht="15" customHeight="1">
      <c r="A19" s="350"/>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c r="AN19" s="350"/>
      <c r="AO19" s="357"/>
      <c r="AP19" s="357"/>
      <c r="AQ19" s="357"/>
      <c r="AR19" s="357"/>
      <c r="AS19" s="357"/>
      <c r="AT19" s="357"/>
      <c r="AU19" s="357"/>
      <c r="AV19" s="357"/>
      <c r="AW19" s="357"/>
      <c r="AX19" s="357"/>
      <c r="AY19" s="357"/>
      <c r="AZ19" s="357"/>
      <c r="BA19" s="357"/>
      <c r="BB19" s="357"/>
      <c r="BC19" s="357"/>
      <c r="BD19" s="357"/>
      <c r="BE19" s="357"/>
      <c r="BF19" s="357"/>
      <c r="BG19" s="357"/>
      <c r="BH19" s="357"/>
      <c r="BI19" s="357"/>
      <c r="BJ19" s="357"/>
      <c r="BK19" s="357"/>
      <c r="BL19" s="357"/>
      <c r="BM19" s="357"/>
      <c r="BN19" s="357"/>
      <c r="BO19" s="357"/>
      <c r="BP19" s="357"/>
      <c r="BQ19" s="357"/>
      <c r="BR19" s="357"/>
      <c r="BS19" s="357"/>
      <c r="BT19" s="357"/>
      <c r="BU19" s="357"/>
      <c r="BV19" s="357"/>
      <c r="BW19" s="357"/>
      <c r="BX19" s="357"/>
      <c r="BY19" s="357"/>
      <c r="BZ19" s="357"/>
      <c r="CA19" s="357"/>
      <c r="CB19" s="102"/>
      <c r="CC19" s="102"/>
      <c r="CD19" s="102"/>
      <c r="CE19" s="102"/>
      <c r="CF19" s="102"/>
      <c r="CG19" s="102"/>
      <c r="CH19" s="102"/>
      <c r="CI19" s="102"/>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row>
    <row r="20" spans="1:198" ht="15" customHeight="1">
      <c r="A20" s="350"/>
      <c r="B20" s="350"/>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350"/>
      <c r="AL20" s="350"/>
      <c r="AM20" s="350"/>
      <c r="AN20" s="350"/>
      <c r="AO20" s="358"/>
      <c r="AP20" s="358"/>
      <c r="AQ20" s="358"/>
      <c r="AR20" s="358"/>
      <c r="AS20" s="358"/>
      <c r="AT20" s="358"/>
      <c r="AU20" s="358"/>
      <c r="AV20" s="358"/>
      <c r="AW20" s="358"/>
      <c r="AX20" s="358"/>
      <c r="AY20" s="358"/>
      <c r="AZ20" s="358"/>
      <c r="BA20" s="358"/>
      <c r="BB20" s="358"/>
      <c r="BC20" s="358"/>
      <c r="BD20" s="358"/>
      <c r="BE20" s="358"/>
      <c r="BF20" s="358"/>
      <c r="BG20" s="358"/>
      <c r="BH20" s="358"/>
      <c r="BI20" s="358"/>
      <c r="BJ20" s="358"/>
      <c r="BK20" s="358"/>
      <c r="BL20" s="358"/>
      <c r="BM20" s="358"/>
      <c r="BN20" s="358"/>
      <c r="BO20" s="358"/>
      <c r="BP20" s="358"/>
      <c r="BQ20" s="358"/>
      <c r="BR20" s="358"/>
      <c r="BS20" s="358"/>
      <c r="BT20" s="358"/>
      <c r="BU20" s="358"/>
      <c r="BV20" s="358"/>
      <c r="BW20" s="358"/>
      <c r="BX20" s="358"/>
      <c r="BY20" s="358"/>
      <c r="BZ20" s="358"/>
      <c r="CA20" s="358"/>
      <c r="CB20" s="102"/>
      <c r="CC20" s="102"/>
      <c r="CD20" s="102"/>
      <c r="CE20" s="102"/>
      <c r="CF20" s="102"/>
      <c r="CG20" s="102"/>
      <c r="CH20" s="102"/>
      <c r="CI20" s="102"/>
      <c r="CJ20" s="68" t="s">
        <v>198</v>
      </c>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30"/>
      <c r="EX20" s="30"/>
      <c r="EY20" s="30"/>
      <c r="EZ20" s="30"/>
      <c r="FA20" s="30"/>
      <c r="FB20" s="30"/>
      <c r="FC20" s="30"/>
      <c r="FD20" s="30"/>
      <c r="FE20" s="30"/>
      <c r="FF20" s="30"/>
      <c r="FG20" s="30"/>
      <c r="FH20" s="30"/>
      <c r="FI20" s="30"/>
      <c r="FJ20" s="30"/>
      <c r="FK20" s="30"/>
      <c r="FL20" s="30"/>
      <c r="FM20" s="30"/>
      <c r="FN20" s="30"/>
      <c r="FO20" s="30"/>
      <c r="FP20" s="30"/>
      <c r="FQ20" s="30"/>
      <c r="FR20" s="30"/>
      <c r="FS20" s="30"/>
      <c r="FT20" s="30"/>
      <c r="FU20" s="30"/>
      <c r="FV20" s="30"/>
      <c r="FW20" s="30"/>
      <c r="FX20" s="30"/>
      <c r="FY20" s="30"/>
      <c r="FZ20" s="30"/>
      <c r="GA20" s="30"/>
      <c r="GB20" s="30"/>
      <c r="GC20" s="30"/>
      <c r="GD20" s="30"/>
      <c r="GE20" s="30"/>
      <c r="GF20" s="30"/>
      <c r="GG20" s="30"/>
      <c r="GH20" s="30"/>
      <c r="GI20" s="30"/>
      <c r="GJ20" s="30"/>
      <c r="GK20" s="30"/>
      <c r="GL20" s="30"/>
      <c r="GM20" s="30"/>
      <c r="GN20" s="30"/>
      <c r="GO20" s="30"/>
      <c r="GP20" s="30"/>
    </row>
    <row r="21" spans="1:198" ht="15" customHeight="1">
      <c r="A21" s="350"/>
      <c r="B21" s="350"/>
      <c r="C21" s="350"/>
      <c r="D21" s="350"/>
      <c r="E21" s="350"/>
      <c r="F21" s="350"/>
      <c r="G21" s="350"/>
      <c r="H21" s="350"/>
      <c r="I21" s="350"/>
      <c r="J21" s="350"/>
      <c r="K21" s="350"/>
      <c r="L21" s="350"/>
      <c r="M21" s="350"/>
      <c r="N21" s="350"/>
      <c r="O21" s="350"/>
      <c r="P21" s="350"/>
      <c r="Q21" s="350"/>
      <c r="R21" s="350"/>
      <c r="S21" s="350"/>
      <c r="T21" s="350"/>
      <c r="U21" s="350"/>
      <c r="V21" s="350"/>
      <c r="W21" s="350"/>
      <c r="X21" s="350"/>
      <c r="Y21" s="350"/>
      <c r="Z21" s="350"/>
      <c r="AA21" s="350"/>
      <c r="AB21" s="350"/>
      <c r="AC21" s="350"/>
      <c r="AD21" s="350" t="s">
        <v>191</v>
      </c>
      <c r="AE21" s="350"/>
      <c r="AF21" s="350"/>
      <c r="AG21" s="350"/>
      <c r="AH21" s="350"/>
      <c r="AI21" s="350"/>
      <c r="AJ21" s="350"/>
      <c r="AK21" s="350"/>
      <c r="AL21" s="350"/>
      <c r="AM21" s="350"/>
      <c r="AN21" s="350"/>
      <c r="AO21" s="392"/>
      <c r="AP21" s="392"/>
      <c r="AQ21" s="392"/>
      <c r="AR21" s="392"/>
      <c r="AS21" s="392"/>
      <c r="AT21" s="392"/>
      <c r="AU21" s="392"/>
      <c r="AV21" s="392"/>
      <c r="AW21" s="392"/>
      <c r="AX21" s="392"/>
      <c r="AY21" s="392"/>
      <c r="AZ21" s="392"/>
      <c r="BA21" s="392"/>
      <c r="BB21" s="392"/>
      <c r="BC21" s="392"/>
      <c r="BD21" s="392"/>
      <c r="BE21" s="392"/>
      <c r="BF21" s="392"/>
      <c r="BG21" s="392"/>
      <c r="BH21" s="392"/>
      <c r="BI21" s="392"/>
      <c r="BJ21" s="392"/>
      <c r="BK21" s="392"/>
      <c r="BL21" s="392"/>
      <c r="BM21" s="392"/>
      <c r="BN21" s="392"/>
      <c r="BO21" s="392"/>
      <c r="BP21" s="392"/>
      <c r="BQ21" s="392"/>
      <c r="BR21" s="392"/>
      <c r="BS21" s="392"/>
      <c r="BT21" s="392"/>
      <c r="BU21" s="392"/>
      <c r="BV21" s="392"/>
      <c r="BW21" s="392"/>
      <c r="BX21" s="392"/>
      <c r="BY21" s="392"/>
      <c r="BZ21" s="392"/>
      <c r="CA21" s="392"/>
      <c r="CB21" s="102"/>
      <c r="CC21" s="102"/>
      <c r="CD21" s="102"/>
      <c r="CE21" s="102"/>
      <c r="CF21" s="102"/>
      <c r="CG21" s="102"/>
      <c r="CH21" s="102"/>
      <c r="CI21" s="102"/>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30"/>
      <c r="EX21" s="30"/>
      <c r="EY21" s="30"/>
      <c r="EZ21" s="30"/>
      <c r="FA21" s="30"/>
      <c r="FB21" s="30"/>
      <c r="FC21" s="30"/>
      <c r="FD21" s="30"/>
      <c r="FE21" s="30"/>
      <c r="FF21" s="30"/>
      <c r="FG21" s="30"/>
      <c r="FH21" s="30"/>
      <c r="FI21" s="30"/>
      <c r="FJ21" s="30"/>
      <c r="FK21" s="30"/>
      <c r="FL21" s="30"/>
      <c r="FM21" s="30"/>
      <c r="FN21" s="30"/>
      <c r="FO21" s="30"/>
      <c r="FP21" s="30"/>
      <c r="FQ21" s="30"/>
      <c r="FR21" s="30"/>
      <c r="FS21" s="30"/>
      <c r="FT21" s="30"/>
      <c r="FU21" s="30"/>
      <c r="FV21" s="30"/>
      <c r="FW21" s="30"/>
      <c r="FX21" s="30"/>
      <c r="FY21" s="30"/>
      <c r="FZ21" s="30"/>
      <c r="GA21" s="30"/>
      <c r="GB21" s="30"/>
      <c r="GC21" s="30"/>
      <c r="GD21" s="30"/>
      <c r="GE21" s="30"/>
      <c r="GF21" s="30"/>
      <c r="GG21" s="30"/>
      <c r="GH21" s="30"/>
      <c r="GI21" s="30"/>
      <c r="GJ21" s="30"/>
      <c r="GK21" s="30"/>
      <c r="GL21" s="30"/>
      <c r="GM21" s="30"/>
      <c r="GN21" s="30"/>
      <c r="GO21" s="30"/>
      <c r="GP21" s="30"/>
    </row>
    <row r="22" spans="1:198" ht="15" customHeight="1">
      <c r="A22" s="350"/>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c r="AC22" s="350"/>
      <c r="AD22" s="350"/>
      <c r="AE22" s="350"/>
      <c r="AF22" s="350"/>
      <c r="AG22" s="350"/>
      <c r="AH22" s="350"/>
      <c r="AI22" s="350"/>
      <c r="AJ22" s="350"/>
      <c r="AK22" s="350"/>
      <c r="AL22" s="350"/>
      <c r="AM22" s="350"/>
      <c r="AN22" s="350"/>
      <c r="AO22" s="370"/>
      <c r="AP22" s="370"/>
      <c r="AQ22" s="370"/>
      <c r="AR22" s="370"/>
      <c r="AS22" s="370"/>
      <c r="AT22" s="370"/>
      <c r="AU22" s="370"/>
      <c r="AV22" s="370"/>
      <c r="AW22" s="370"/>
      <c r="AX22" s="370"/>
      <c r="AY22" s="370"/>
      <c r="AZ22" s="370"/>
      <c r="BA22" s="370"/>
      <c r="BB22" s="370"/>
      <c r="BC22" s="370"/>
      <c r="BD22" s="370"/>
      <c r="BE22" s="370"/>
      <c r="BF22" s="370"/>
      <c r="BG22" s="370"/>
      <c r="BH22" s="370"/>
      <c r="BI22" s="370"/>
      <c r="BJ22" s="370"/>
      <c r="BK22" s="370"/>
      <c r="BL22" s="370"/>
      <c r="BM22" s="370"/>
      <c r="BN22" s="370"/>
      <c r="BO22" s="370"/>
      <c r="BP22" s="370"/>
      <c r="BQ22" s="370"/>
      <c r="BR22" s="370"/>
      <c r="BS22" s="370"/>
      <c r="BT22" s="370"/>
      <c r="BU22" s="370"/>
      <c r="BV22" s="370"/>
      <c r="BW22" s="370"/>
      <c r="BX22" s="370"/>
      <c r="BY22" s="370"/>
      <c r="BZ22" s="370"/>
      <c r="CA22" s="370"/>
      <c r="CB22" s="102"/>
      <c r="CC22" s="102"/>
      <c r="CD22" s="102"/>
      <c r="CE22" s="102"/>
      <c r="CF22" s="102"/>
      <c r="CG22" s="102"/>
      <c r="CH22" s="102"/>
      <c r="CI22" s="102"/>
      <c r="CJ22" s="68" t="s">
        <v>199</v>
      </c>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30"/>
      <c r="EX22" s="30"/>
      <c r="EY22" s="30"/>
      <c r="EZ22" s="30"/>
      <c r="FA22" s="30"/>
      <c r="FB22" s="30"/>
      <c r="FC22" s="30"/>
      <c r="FD22" s="30"/>
      <c r="FE22" s="30"/>
      <c r="FF22" s="30"/>
      <c r="FG22" s="30"/>
      <c r="FH22" s="30"/>
      <c r="FI22" s="30"/>
      <c r="FJ22" s="30"/>
      <c r="FK22" s="30"/>
      <c r="FL22" s="30"/>
      <c r="FM22" s="30"/>
      <c r="FN22" s="30"/>
      <c r="FO22" s="30"/>
      <c r="FP22" s="30"/>
      <c r="FQ22" s="30"/>
      <c r="FR22" s="30"/>
      <c r="FS22" s="30"/>
      <c r="FT22" s="30"/>
      <c r="FU22" s="30"/>
      <c r="FV22" s="30"/>
      <c r="FW22" s="30"/>
      <c r="FX22" s="30"/>
      <c r="FY22" s="30"/>
      <c r="FZ22" s="30"/>
      <c r="GA22" s="30"/>
      <c r="GB22" s="30"/>
      <c r="GC22" s="30"/>
      <c r="GD22" s="30"/>
      <c r="GE22" s="30"/>
      <c r="GF22" s="30"/>
      <c r="GG22" s="30"/>
      <c r="GH22" s="30"/>
      <c r="GI22" s="30"/>
      <c r="GJ22" s="30"/>
      <c r="GK22" s="30"/>
      <c r="GL22" s="30"/>
      <c r="GM22" s="30"/>
      <c r="GN22" s="30"/>
      <c r="GO22" s="30"/>
      <c r="GP22" s="30"/>
    </row>
    <row r="23" spans="1:198" ht="15" customHeight="1">
      <c r="A23" s="350"/>
      <c r="B23" s="350"/>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H23" s="350"/>
      <c r="AI23" s="350"/>
      <c r="AJ23" s="350"/>
      <c r="AK23" s="350"/>
      <c r="AL23" s="350"/>
      <c r="AM23" s="350"/>
      <c r="AN23" s="350"/>
      <c r="AO23" s="358"/>
      <c r="AP23" s="358"/>
      <c r="AQ23" s="358"/>
      <c r="AR23" s="358"/>
      <c r="AS23" s="358"/>
      <c r="AT23" s="358"/>
      <c r="AU23" s="358"/>
      <c r="AV23" s="358"/>
      <c r="AW23" s="358"/>
      <c r="AX23" s="358"/>
      <c r="AY23" s="358"/>
      <c r="AZ23" s="358"/>
      <c r="BA23" s="358"/>
      <c r="BB23" s="358"/>
      <c r="BC23" s="358"/>
      <c r="BD23" s="358"/>
      <c r="BE23" s="358"/>
      <c r="BF23" s="358"/>
      <c r="BG23" s="358"/>
      <c r="BH23" s="358"/>
      <c r="BI23" s="358"/>
      <c r="BJ23" s="358"/>
      <c r="BK23" s="358"/>
      <c r="BL23" s="358"/>
      <c r="BM23" s="358"/>
      <c r="BN23" s="358"/>
      <c r="BO23" s="358"/>
      <c r="BP23" s="358"/>
      <c r="BQ23" s="358"/>
      <c r="BR23" s="358"/>
      <c r="BS23" s="358"/>
      <c r="BT23" s="358"/>
      <c r="BU23" s="358"/>
      <c r="BV23" s="358"/>
      <c r="BW23" s="358"/>
      <c r="BX23" s="358"/>
      <c r="BY23" s="358"/>
      <c r="BZ23" s="358"/>
      <c r="CA23" s="358"/>
      <c r="CB23" s="102"/>
      <c r="CC23" s="102"/>
      <c r="CD23" s="102"/>
      <c r="CE23" s="102"/>
      <c r="CF23" s="102"/>
      <c r="CG23" s="102"/>
      <c r="CH23" s="102"/>
      <c r="CI23" s="102"/>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30"/>
      <c r="EX23" s="30"/>
      <c r="EY23" s="30"/>
      <c r="EZ23" s="30"/>
      <c r="FA23" s="30"/>
      <c r="FB23" s="30"/>
      <c r="FC23" s="30"/>
      <c r="FD23" s="30"/>
      <c r="FE23" s="30"/>
      <c r="FF23" s="30"/>
      <c r="FG23" s="30"/>
      <c r="FH23" s="30"/>
      <c r="FI23" s="30"/>
      <c r="FJ23" s="30"/>
      <c r="FK23" s="30"/>
      <c r="FL23" s="30"/>
      <c r="FM23" s="30"/>
      <c r="FN23" s="30"/>
      <c r="FO23" s="30"/>
      <c r="FP23" s="30"/>
      <c r="FQ23" s="30"/>
      <c r="FR23" s="30"/>
      <c r="FS23" s="30"/>
      <c r="FT23" s="30"/>
      <c r="FU23" s="30"/>
      <c r="FV23" s="30"/>
      <c r="FW23" s="30"/>
      <c r="FX23" s="30"/>
      <c r="FY23" s="30"/>
      <c r="FZ23" s="30"/>
      <c r="GA23" s="30"/>
      <c r="GB23" s="30"/>
      <c r="GC23" s="30"/>
      <c r="GD23" s="30"/>
      <c r="GE23" s="30"/>
      <c r="GF23" s="30"/>
      <c r="GG23" s="30"/>
      <c r="GH23" s="30"/>
      <c r="GI23" s="30"/>
      <c r="GJ23" s="30"/>
      <c r="GK23" s="30"/>
      <c r="GL23" s="30"/>
      <c r="GM23" s="30"/>
      <c r="GN23" s="30"/>
      <c r="GO23" s="30"/>
      <c r="GP23" s="30"/>
    </row>
    <row r="24" spans="1:198" ht="15" customHeight="1">
      <c r="A24" s="350"/>
      <c r="B24" s="350"/>
      <c r="C24" s="350"/>
      <c r="D24" s="350"/>
      <c r="E24" s="350"/>
      <c r="F24" s="350"/>
      <c r="G24" s="350"/>
      <c r="H24" s="350"/>
      <c r="I24" s="350"/>
      <c r="J24" s="350"/>
      <c r="K24" s="350"/>
      <c r="L24" s="350"/>
      <c r="M24" s="350"/>
      <c r="N24" s="350"/>
      <c r="O24" s="350"/>
      <c r="P24" s="350"/>
      <c r="Q24" s="350"/>
      <c r="R24" s="350"/>
      <c r="S24" s="350"/>
      <c r="T24" s="350"/>
      <c r="U24" s="350"/>
      <c r="V24" s="350"/>
      <c r="W24" s="350"/>
      <c r="X24" s="350"/>
      <c r="Y24" s="350"/>
      <c r="Z24" s="350"/>
      <c r="AA24" s="350"/>
      <c r="AB24" s="350"/>
      <c r="AC24" s="350"/>
      <c r="AD24" s="350" t="s">
        <v>190</v>
      </c>
      <c r="AE24" s="350"/>
      <c r="AF24" s="350"/>
      <c r="AG24" s="350"/>
      <c r="AH24" s="350"/>
      <c r="AI24" s="350"/>
      <c r="AJ24" s="350"/>
      <c r="AK24" s="350"/>
      <c r="AL24" s="350"/>
      <c r="AM24" s="350"/>
      <c r="AN24" s="350"/>
      <c r="AO24" s="392"/>
      <c r="AP24" s="392"/>
      <c r="AQ24" s="392"/>
      <c r="AR24" s="392"/>
      <c r="AS24" s="392"/>
      <c r="AT24" s="392"/>
      <c r="AU24" s="392"/>
      <c r="AV24" s="392"/>
      <c r="AW24" s="392"/>
      <c r="AX24" s="392"/>
      <c r="AY24" s="392"/>
      <c r="AZ24" s="392"/>
      <c r="BA24" s="392"/>
      <c r="BB24" s="392"/>
      <c r="BC24" s="392"/>
      <c r="BD24" s="392"/>
      <c r="BE24" s="392"/>
      <c r="BF24" s="392"/>
      <c r="BG24" s="392"/>
      <c r="BH24" s="392"/>
      <c r="BI24" s="392"/>
      <c r="BJ24" s="392"/>
      <c r="BK24" s="392"/>
      <c r="BL24" s="392"/>
      <c r="BM24" s="392"/>
      <c r="BN24" s="392"/>
      <c r="BO24" s="392"/>
      <c r="BP24" s="392"/>
      <c r="BQ24" s="392"/>
      <c r="BR24" s="392"/>
      <c r="BS24" s="392"/>
      <c r="BT24" s="392"/>
      <c r="BU24" s="394" t="s">
        <v>318</v>
      </c>
      <c r="BV24" s="394"/>
      <c r="BW24" s="394"/>
      <c r="BX24" s="394"/>
      <c r="BY24" s="394"/>
      <c r="BZ24" s="394"/>
      <c r="CA24" s="394"/>
      <c r="CB24" s="102"/>
      <c r="CC24" s="102"/>
      <c r="CD24" s="102"/>
      <c r="CE24" s="102"/>
      <c r="CF24" s="102"/>
      <c r="CG24" s="102"/>
      <c r="CH24" s="102"/>
      <c r="CI24" s="102"/>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30"/>
      <c r="EX24" s="30"/>
      <c r="EY24" s="30"/>
      <c r="EZ24" s="30"/>
      <c r="FA24" s="30"/>
      <c r="FB24" s="30"/>
      <c r="FC24" s="30"/>
      <c r="FD24" s="30"/>
      <c r="FE24" s="30"/>
      <c r="FF24" s="30"/>
      <c r="FG24" s="30"/>
      <c r="FH24" s="30"/>
      <c r="FI24" s="30"/>
      <c r="FJ24" s="30"/>
      <c r="FK24" s="30"/>
      <c r="FL24" s="30"/>
      <c r="FM24" s="30"/>
      <c r="FN24" s="30"/>
      <c r="FO24" s="30"/>
      <c r="FP24" s="30"/>
      <c r="FQ24" s="30"/>
      <c r="FR24" s="30"/>
      <c r="FS24" s="30"/>
      <c r="FT24" s="30"/>
      <c r="FU24" s="30"/>
      <c r="FV24" s="30"/>
      <c r="FW24" s="30"/>
      <c r="FX24" s="30"/>
      <c r="FY24" s="30"/>
      <c r="FZ24" s="30"/>
      <c r="GA24" s="30"/>
      <c r="GB24" s="30"/>
      <c r="GC24" s="30"/>
      <c r="GD24" s="30"/>
      <c r="GE24" s="30"/>
      <c r="GF24" s="30"/>
      <c r="GG24" s="30"/>
      <c r="GH24" s="30"/>
      <c r="GI24" s="30"/>
      <c r="GJ24" s="30"/>
      <c r="GK24" s="30"/>
      <c r="GL24" s="30"/>
      <c r="GM24" s="30"/>
      <c r="GN24" s="30"/>
      <c r="GO24" s="30"/>
      <c r="GP24" s="30"/>
    </row>
    <row r="25" spans="1:198" ht="15" customHeight="1">
      <c r="A25" s="350"/>
      <c r="B25" s="350"/>
      <c r="C25" s="350"/>
      <c r="D25" s="350"/>
      <c r="E25" s="350"/>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0"/>
      <c r="AM25" s="350"/>
      <c r="AN25" s="350"/>
      <c r="AO25" s="370"/>
      <c r="AP25" s="370"/>
      <c r="AQ25" s="370"/>
      <c r="AR25" s="370"/>
      <c r="AS25" s="370"/>
      <c r="AT25" s="370"/>
      <c r="AU25" s="370"/>
      <c r="AV25" s="370"/>
      <c r="AW25" s="370"/>
      <c r="AX25" s="370"/>
      <c r="AY25" s="370"/>
      <c r="AZ25" s="370"/>
      <c r="BA25" s="370"/>
      <c r="BB25" s="370"/>
      <c r="BC25" s="370"/>
      <c r="BD25" s="370"/>
      <c r="BE25" s="370"/>
      <c r="BF25" s="370"/>
      <c r="BG25" s="370"/>
      <c r="BH25" s="370"/>
      <c r="BI25" s="370"/>
      <c r="BJ25" s="370"/>
      <c r="BK25" s="370"/>
      <c r="BL25" s="370"/>
      <c r="BM25" s="370"/>
      <c r="BN25" s="370"/>
      <c r="BO25" s="370"/>
      <c r="BP25" s="370"/>
      <c r="BQ25" s="370"/>
      <c r="BR25" s="370"/>
      <c r="BS25" s="370"/>
      <c r="BT25" s="370"/>
      <c r="BU25" s="395"/>
      <c r="BV25" s="395"/>
      <c r="BW25" s="395"/>
      <c r="BX25" s="395"/>
      <c r="BY25" s="395"/>
      <c r="BZ25" s="395"/>
      <c r="CA25" s="395"/>
      <c r="CB25" s="102"/>
      <c r="CC25" s="102"/>
      <c r="CD25" s="102"/>
      <c r="CE25" s="102"/>
      <c r="CF25" s="102"/>
      <c r="CG25" s="102"/>
      <c r="CH25" s="102"/>
      <c r="CI25" s="102"/>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30"/>
      <c r="EX25" s="30"/>
      <c r="EY25" s="30"/>
      <c r="EZ25" s="30"/>
      <c r="FA25" s="30"/>
      <c r="FB25" s="30"/>
      <c r="FC25" s="30"/>
      <c r="FD25" s="30"/>
      <c r="FE25" s="30"/>
      <c r="FF25" s="30"/>
      <c r="FG25" s="30"/>
      <c r="FH25" s="30"/>
      <c r="FI25" s="30"/>
      <c r="FJ25" s="30"/>
      <c r="FK25" s="30"/>
      <c r="FL25" s="30"/>
      <c r="FM25" s="30"/>
      <c r="FN25" s="30"/>
      <c r="FO25" s="30"/>
      <c r="FP25" s="30"/>
      <c r="FQ25" s="30"/>
      <c r="FR25" s="30"/>
      <c r="FS25" s="30"/>
      <c r="FT25" s="30"/>
      <c r="FU25" s="30"/>
      <c r="FV25" s="30"/>
      <c r="FW25" s="30"/>
      <c r="FX25" s="30"/>
      <c r="FY25" s="30"/>
      <c r="FZ25" s="30"/>
      <c r="GA25" s="30"/>
      <c r="GB25" s="30"/>
      <c r="GC25" s="30"/>
      <c r="GD25" s="30"/>
      <c r="GE25" s="30"/>
      <c r="GF25" s="30"/>
      <c r="GG25" s="30"/>
      <c r="GH25" s="30"/>
      <c r="GI25" s="30"/>
      <c r="GJ25" s="30"/>
      <c r="GK25" s="30"/>
      <c r="GL25" s="30"/>
      <c r="GM25" s="30"/>
      <c r="GN25" s="30"/>
      <c r="GO25" s="30"/>
      <c r="GP25" s="30"/>
    </row>
    <row r="26" spans="1:198" s="2" customFormat="1" ht="15" customHeight="1">
      <c r="A26" s="350"/>
      <c r="B26" s="350"/>
      <c r="C26" s="350"/>
      <c r="D26" s="350"/>
      <c r="E26" s="350"/>
      <c r="F26" s="350"/>
      <c r="G26" s="350"/>
      <c r="H26" s="350"/>
      <c r="I26" s="350"/>
      <c r="J26" s="350"/>
      <c r="K26" s="350"/>
      <c r="L26" s="350"/>
      <c r="M26" s="350"/>
      <c r="N26" s="350"/>
      <c r="O26" s="350"/>
      <c r="P26" s="350"/>
      <c r="Q26" s="350"/>
      <c r="R26" s="350"/>
      <c r="S26" s="350"/>
      <c r="T26" s="350"/>
      <c r="U26" s="350"/>
      <c r="V26" s="350"/>
      <c r="W26" s="350"/>
      <c r="X26" s="350"/>
      <c r="Y26" s="350"/>
      <c r="Z26" s="350"/>
      <c r="AA26" s="350"/>
      <c r="AB26" s="350"/>
      <c r="AC26" s="350"/>
      <c r="AD26" s="350"/>
      <c r="AE26" s="350"/>
      <c r="AF26" s="350"/>
      <c r="AG26" s="350"/>
      <c r="AH26" s="350"/>
      <c r="AI26" s="350"/>
      <c r="AJ26" s="350"/>
      <c r="AK26" s="350"/>
      <c r="AL26" s="350"/>
      <c r="AM26" s="350"/>
      <c r="AN26" s="350"/>
      <c r="AO26" s="358"/>
      <c r="AP26" s="358"/>
      <c r="AQ26" s="358"/>
      <c r="AR26" s="358"/>
      <c r="AS26" s="358"/>
      <c r="AT26" s="358"/>
      <c r="AU26" s="358"/>
      <c r="AV26" s="358"/>
      <c r="AW26" s="358"/>
      <c r="AX26" s="358"/>
      <c r="AY26" s="358"/>
      <c r="AZ26" s="358"/>
      <c r="BA26" s="358"/>
      <c r="BB26" s="358"/>
      <c r="BC26" s="358"/>
      <c r="BD26" s="358"/>
      <c r="BE26" s="358"/>
      <c r="BF26" s="358"/>
      <c r="BG26" s="358"/>
      <c r="BH26" s="358"/>
      <c r="BI26" s="358"/>
      <c r="BJ26" s="358"/>
      <c r="BK26" s="358"/>
      <c r="BL26" s="358"/>
      <c r="BM26" s="358"/>
      <c r="BN26" s="358"/>
      <c r="BO26" s="358"/>
      <c r="BP26" s="358"/>
      <c r="BQ26" s="358"/>
      <c r="BR26" s="358"/>
      <c r="BS26" s="358"/>
      <c r="BT26" s="358"/>
      <c r="BU26" s="396"/>
      <c r="BV26" s="396"/>
      <c r="BW26" s="396"/>
      <c r="BX26" s="396"/>
      <c r="BY26" s="396"/>
      <c r="BZ26" s="396"/>
      <c r="CA26" s="396"/>
      <c r="CB26" s="102"/>
      <c r="CC26" s="102"/>
      <c r="CD26" s="102"/>
      <c r="CE26" s="102"/>
      <c r="CF26" s="102"/>
      <c r="CG26" s="102"/>
      <c r="CH26" s="102"/>
      <c r="CI26" s="102"/>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row>
    <row r="27" spans="1:198" s="2" customFormat="1" ht="15" customHeight="1">
      <c r="A27" s="350"/>
      <c r="B27" s="350"/>
      <c r="C27" s="350"/>
      <c r="D27" s="350"/>
      <c r="E27" s="350"/>
      <c r="F27" s="350"/>
      <c r="G27" s="350"/>
      <c r="H27" s="350"/>
      <c r="I27" s="350"/>
      <c r="J27" s="350"/>
      <c r="K27" s="350"/>
      <c r="L27" s="350"/>
      <c r="M27" s="350"/>
      <c r="N27" s="350"/>
      <c r="O27" s="350"/>
      <c r="P27" s="350"/>
      <c r="Q27" s="350"/>
      <c r="R27" s="350"/>
      <c r="S27" s="350"/>
      <c r="T27" s="350"/>
      <c r="U27" s="350"/>
      <c r="V27" s="350"/>
      <c r="W27" s="350"/>
      <c r="X27" s="350"/>
      <c r="Y27" s="350"/>
      <c r="Z27" s="350"/>
      <c r="AA27" s="350"/>
      <c r="AB27" s="350"/>
      <c r="AC27" s="350"/>
      <c r="AD27" s="350"/>
      <c r="AE27" s="350"/>
      <c r="AF27" s="350"/>
      <c r="AG27" s="350"/>
      <c r="AH27" s="350"/>
      <c r="AI27" s="350"/>
      <c r="AJ27" s="350"/>
      <c r="AK27" s="350"/>
      <c r="AL27" s="350"/>
      <c r="AM27" s="350"/>
      <c r="AN27" s="350"/>
      <c r="AO27" s="360" t="s">
        <v>332</v>
      </c>
      <c r="AP27" s="360"/>
      <c r="AQ27" s="360"/>
      <c r="AR27" s="360"/>
      <c r="AS27" s="360"/>
      <c r="AT27" s="360"/>
      <c r="AU27" s="360"/>
      <c r="AV27" s="360"/>
      <c r="AW27" s="360"/>
      <c r="AX27" s="360"/>
      <c r="AY27" s="360"/>
      <c r="AZ27" s="360"/>
      <c r="BA27" s="360"/>
      <c r="BB27" s="360"/>
      <c r="BC27" s="360"/>
      <c r="BD27" s="360"/>
      <c r="BE27" s="360"/>
      <c r="BF27" s="360"/>
      <c r="BG27" s="360"/>
      <c r="BH27" s="360"/>
      <c r="BI27" s="360"/>
      <c r="BJ27" s="360"/>
      <c r="BK27" s="360"/>
      <c r="BL27" s="360"/>
      <c r="BM27" s="360"/>
      <c r="BN27" s="360"/>
      <c r="BO27" s="360"/>
      <c r="BP27" s="360"/>
      <c r="BQ27" s="360"/>
      <c r="BR27" s="360"/>
      <c r="BS27" s="360"/>
      <c r="BT27" s="360"/>
      <c r="BU27" s="360"/>
      <c r="BV27" s="360"/>
      <c r="BW27" s="360"/>
      <c r="BX27" s="360"/>
      <c r="BY27" s="360"/>
      <c r="BZ27" s="360"/>
      <c r="CA27" s="360"/>
      <c r="CB27" s="102"/>
      <c r="CC27" s="102"/>
      <c r="CD27" s="102"/>
      <c r="CE27" s="102"/>
      <c r="CF27" s="102"/>
      <c r="CG27" s="102"/>
      <c r="CH27" s="102"/>
      <c r="CI27" s="102"/>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27"/>
      <c r="EX27" s="27"/>
      <c r="EY27" s="27"/>
      <c r="EZ27" s="27"/>
      <c r="FA27" s="27"/>
      <c r="FB27" s="27"/>
      <c r="FC27" s="27"/>
      <c r="FD27" s="28"/>
      <c r="FE27" s="28"/>
      <c r="FF27" s="28"/>
      <c r="FG27" s="28"/>
      <c r="FH27" s="28"/>
      <c r="FI27" s="28"/>
      <c r="FJ27" s="28"/>
      <c r="FK27" s="28"/>
      <c r="FL27" s="28"/>
      <c r="FM27" s="28"/>
      <c r="FN27" s="28"/>
      <c r="FO27" s="28"/>
      <c r="FP27" s="28"/>
      <c r="FQ27" s="28"/>
      <c r="FR27" s="28"/>
      <c r="FS27" s="28"/>
      <c r="FT27" s="28"/>
      <c r="FU27" s="28"/>
      <c r="FV27" s="28"/>
      <c r="FW27" s="28"/>
      <c r="FX27" s="28"/>
      <c r="FY27" s="28"/>
      <c r="FZ27" s="28"/>
      <c r="GA27" s="28"/>
      <c r="GB27" s="28"/>
      <c r="GC27" s="28"/>
      <c r="GD27" s="28"/>
      <c r="GE27" s="28"/>
      <c r="GF27" s="28"/>
      <c r="GG27" s="28"/>
      <c r="GH27" s="28"/>
      <c r="GI27" s="28"/>
      <c r="GJ27" s="28"/>
      <c r="GK27" s="28"/>
      <c r="GL27" s="28"/>
      <c r="GM27" s="28"/>
      <c r="GN27" s="28"/>
      <c r="GO27" s="28"/>
      <c r="GP27" s="28"/>
    </row>
    <row r="28" spans="1:198" s="2" customFormat="1" ht="15" customHeight="1">
      <c r="A28" s="350"/>
      <c r="B28" s="350"/>
      <c r="C28" s="350"/>
      <c r="D28" s="350"/>
      <c r="E28" s="350"/>
      <c r="F28" s="350"/>
      <c r="G28" s="350"/>
      <c r="H28" s="350"/>
      <c r="I28" s="350"/>
      <c r="J28" s="350"/>
      <c r="K28" s="350"/>
      <c r="L28" s="350"/>
      <c r="M28" s="350"/>
      <c r="N28" s="350"/>
      <c r="O28" s="350"/>
      <c r="P28" s="350"/>
      <c r="Q28" s="350"/>
      <c r="R28" s="350"/>
      <c r="S28" s="350"/>
      <c r="T28" s="350"/>
      <c r="U28" s="350"/>
      <c r="V28" s="350"/>
      <c r="W28" s="350"/>
      <c r="X28" s="350"/>
      <c r="Y28" s="350"/>
      <c r="Z28" s="350"/>
      <c r="AA28" s="350"/>
      <c r="AB28" s="350"/>
      <c r="AC28" s="350"/>
      <c r="AD28" s="350"/>
      <c r="AE28" s="350"/>
      <c r="AF28" s="350"/>
      <c r="AG28" s="350"/>
      <c r="AH28" s="350"/>
      <c r="AI28" s="350"/>
      <c r="AJ28" s="350"/>
      <c r="AK28" s="350"/>
      <c r="AL28" s="350"/>
      <c r="AM28" s="350"/>
      <c r="AN28" s="350"/>
      <c r="AO28" s="350"/>
      <c r="AP28" s="350"/>
      <c r="AQ28" s="350"/>
      <c r="AR28" s="350"/>
      <c r="AS28" s="350"/>
      <c r="AT28" s="350"/>
      <c r="AU28" s="350"/>
      <c r="AV28" s="350"/>
      <c r="AW28" s="350"/>
      <c r="AX28" s="350"/>
      <c r="AY28" s="350"/>
      <c r="AZ28" s="350"/>
      <c r="BA28" s="350"/>
      <c r="BB28" s="350"/>
      <c r="BC28" s="350"/>
      <c r="BD28" s="350"/>
      <c r="BE28" s="350"/>
      <c r="BF28" s="350"/>
      <c r="BG28" s="350"/>
      <c r="BH28" s="350"/>
      <c r="BI28" s="350"/>
      <c r="BJ28" s="350"/>
      <c r="BK28" s="350"/>
      <c r="BL28" s="350"/>
      <c r="BM28" s="350"/>
      <c r="BN28" s="350"/>
      <c r="BO28" s="350"/>
      <c r="BP28" s="350"/>
      <c r="BQ28" s="350"/>
      <c r="BR28" s="350"/>
      <c r="BS28" s="350"/>
      <c r="BT28" s="350"/>
      <c r="BU28" s="350"/>
      <c r="BV28" s="350"/>
      <c r="BW28" s="350"/>
      <c r="BX28" s="350"/>
      <c r="BY28" s="350"/>
      <c r="BZ28" s="350"/>
      <c r="CA28" s="350"/>
      <c r="CB28" s="102"/>
      <c r="CC28" s="102"/>
      <c r="CD28" s="102"/>
      <c r="CE28" s="102"/>
      <c r="CF28" s="102"/>
      <c r="CG28" s="102"/>
      <c r="CH28" s="102"/>
      <c r="CI28" s="102"/>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row>
    <row r="29" spans="1:198" s="2" customFormat="1" ht="15" customHeight="1">
      <c r="A29" s="350"/>
      <c r="B29" s="350"/>
      <c r="C29" s="350"/>
      <c r="D29" s="350"/>
      <c r="E29" s="350"/>
      <c r="F29" s="350"/>
      <c r="G29" s="350"/>
      <c r="H29" s="350"/>
      <c r="I29" s="350"/>
      <c r="J29" s="350"/>
      <c r="K29" s="350"/>
      <c r="L29" s="350"/>
      <c r="M29" s="350"/>
      <c r="N29" s="350"/>
      <c r="O29" s="350"/>
      <c r="P29" s="350"/>
      <c r="Q29" s="350"/>
      <c r="R29" s="350"/>
      <c r="S29" s="350"/>
      <c r="T29" s="350"/>
      <c r="U29" s="350"/>
      <c r="V29" s="350"/>
      <c r="W29" s="350"/>
      <c r="X29" s="350"/>
      <c r="Y29" s="350"/>
      <c r="Z29" s="350"/>
      <c r="AA29" s="350"/>
      <c r="AB29" s="350"/>
      <c r="AC29" s="350"/>
      <c r="AD29" s="350"/>
      <c r="AE29" s="350"/>
      <c r="AF29" s="350"/>
      <c r="AG29" s="350"/>
      <c r="AH29" s="350"/>
      <c r="AI29" s="350"/>
      <c r="AJ29" s="350"/>
      <c r="AK29" s="350"/>
      <c r="AL29" s="350"/>
      <c r="AM29" s="350"/>
      <c r="AN29" s="350"/>
      <c r="AO29" s="350"/>
      <c r="AP29" s="350"/>
      <c r="AQ29" s="350"/>
      <c r="AR29" s="350"/>
      <c r="AS29" s="350"/>
      <c r="AT29" s="350"/>
      <c r="AU29" s="350"/>
      <c r="AV29" s="350"/>
      <c r="AW29" s="350"/>
      <c r="AX29" s="350"/>
      <c r="AY29" s="350"/>
      <c r="AZ29" s="350"/>
      <c r="BA29" s="350"/>
      <c r="BB29" s="350"/>
      <c r="BC29" s="350"/>
      <c r="BD29" s="350"/>
      <c r="BE29" s="350"/>
      <c r="BF29" s="350"/>
      <c r="BG29" s="350"/>
      <c r="BH29" s="350"/>
      <c r="BI29" s="350"/>
      <c r="BJ29" s="350"/>
      <c r="BK29" s="350"/>
      <c r="BL29" s="350"/>
      <c r="BM29" s="350"/>
      <c r="BN29" s="350"/>
      <c r="BO29" s="350"/>
      <c r="BP29" s="350"/>
      <c r="BQ29" s="350"/>
      <c r="BR29" s="350"/>
      <c r="BS29" s="350"/>
      <c r="BT29" s="350"/>
      <c r="BU29" s="350"/>
      <c r="BV29" s="350"/>
      <c r="BW29" s="350"/>
      <c r="BX29" s="350"/>
      <c r="BY29" s="350"/>
      <c r="BZ29" s="350"/>
      <c r="CA29" s="350"/>
      <c r="CB29" s="102"/>
      <c r="CC29" s="102"/>
      <c r="CD29" s="102"/>
      <c r="CE29" s="102"/>
      <c r="CF29" s="102"/>
      <c r="CG29" s="102"/>
      <c r="CH29" s="102"/>
      <c r="CI29" s="102"/>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row>
    <row r="30" spans="1:198" s="2" customFormat="1" ht="15" customHeight="1">
      <c r="A30" s="406" t="s">
        <v>192</v>
      </c>
      <c r="B30" s="406"/>
      <c r="C30" s="406"/>
      <c r="D30" s="406"/>
      <c r="E30" s="406"/>
      <c r="F30" s="406"/>
      <c r="G30" s="406"/>
      <c r="H30" s="406"/>
      <c r="I30" s="406"/>
      <c r="J30" s="406"/>
      <c r="K30" s="406"/>
      <c r="L30" s="406"/>
      <c r="M30" s="406"/>
      <c r="N30" s="406"/>
      <c r="O30" s="406"/>
      <c r="P30" s="406"/>
      <c r="Q30" s="406"/>
      <c r="R30" s="406"/>
      <c r="S30" s="406"/>
      <c r="T30" s="406"/>
      <c r="U30" s="406"/>
      <c r="V30" s="406"/>
      <c r="W30" s="406"/>
      <c r="X30" s="406"/>
      <c r="Y30" s="406"/>
      <c r="Z30" s="406"/>
      <c r="AA30" s="406"/>
      <c r="AB30" s="406"/>
      <c r="AC30" s="406"/>
      <c r="AD30" s="380" t="s">
        <v>268</v>
      </c>
      <c r="AE30" s="380"/>
      <c r="AF30" s="380"/>
      <c r="AG30" s="380"/>
      <c r="AH30" s="380"/>
      <c r="AI30" s="380"/>
      <c r="AJ30" s="380"/>
      <c r="AK30" s="380"/>
      <c r="AL30" s="380"/>
      <c r="AM30" s="380"/>
      <c r="AN30" s="380"/>
      <c r="AO30" s="380" t="s">
        <v>82</v>
      </c>
      <c r="AP30" s="380"/>
      <c r="AQ30" s="380"/>
      <c r="AR30" s="380" t="s">
        <v>201</v>
      </c>
      <c r="AS30" s="380"/>
      <c r="AT30" s="380"/>
      <c r="AU30" s="380"/>
      <c r="AV30" s="380"/>
      <c r="AW30" s="380"/>
      <c r="AX30" s="380" t="s">
        <v>82</v>
      </c>
      <c r="AY30" s="380"/>
      <c r="AZ30" s="380"/>
      <c r="BA30" s="393" t="s">
        <v>202</v>
      </c>
      <c r="BB30" s="393"/>
      <c r="BC30" s="393"/>
      <c r="BD30" s="393"/>
      <c r="BE30" s="393"/>
      <c r="BF30" s="393"/>
      <c r="BG30" s="350" t="s">
        <v>193</v>
      </c>
      <c r="BH30" s="350"/>
      <c r="BI30" s="350"/>
      <c r="BJ30" s="350"/>
      <c r="BK30" s="350"/>
      <c r="BL30" s="350"/>
      <c r="BM30" s="350"/>
      <c r="BN30" s="350"/>
      <c r="BO30" s="350"/>
      <c r="BP30" s="350"/>
      <c r="BQ30" s="350"/>
      <c r="BR30" s="350"/>
      <c r="BS30" s="350"/>
      <c r="BT30" s="350"/>
      <c r="BU30" s="350"/>
      <c r="BV30" s="350"/>
      <c r="BW30" s="350"/>
      <c r="BX30" s="350"/>
      <c r="BY30" s="350"/>
      <c r="BZ30" s="350"/>
      <c r="CA30" s="350"/>
      <c r="CB30" s="102"/>
      <c r="CC30" s="102"/>
      <c r="CD30" s="102"/>
      <c r="CE30" s="102"/>
      <c r="CF30" s="102"/>
      <c r="CG30" s="102"/>
      <c r="CH30" s="102"/>
      <c r="CI30" s="102"/>
      <c r="CJ30" s="68" t="s">
        <v>308</v>
      </c>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row>
    <row r="31" spans="1:198" s="2" customFormat="1" ht="15" customHeight="1">
      <c r="A31" s="406"/>
      <c r="B31" s="406"/>
      <c r="C31" s="406"/>
      <c r="D31" s="406"/>
      <c r="E31" s="406"/>
      <c r="F31" s="406"/>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380"/>
      <c r="AE31" s="380"/>
      <c r="AF31" s="380"/>
      <c r="AG31" s="380"/>
      <c r="AH31" s="380"/>
      <c r="AI31" s="380"/>
      <c r="AJ31" s="380"/>
      <c r="AK31" s="380"/>
      <c r="AL31" s="380"/>
      <c r="AM31" s="380"/>
      <c r="AN31" s="380"/>
      <c r="AO31" s="380"/>
      <c r="AP31" s="380"/>
      <c r="AQ31" s="380"/>
      <c r="AR31" s="380"/>
      <c r="AS31" s="380"/>
      <c r="AT31" s="380"/>
      <c r="AU31" s="380"/>
      <c r="AV31" s="380"/>
      <c r="AW31" s="380"/>
      <c r="AX31" s="380"/>
      <c r="AY31" s="380"/>
      <c r="AZ31" s="380"/>
      <c r="BA31" s="393"/>
      <c r="BB31" s="393"/>
      <c r="BC31" s="393"/>
      <c r="BD31" s="393"/>
      <c r="BE31" s="393"/>
      <c r="BF31" s="393"/>
      <c r="BG31" s="350"/>
      <c r="BH31" s="350"/>
      <c r="BI31" s="350"/>
      <c r="BJ31" s="350"/>
      <c r="BK31" s="350"/>
      <c r="BL31" s="350"/>
      <c r="BM31" s="350"/>
      <c r="BN31" s="350"/>
      <c r="BO31" s="350"/>
      <c r="BP31" s="350"/>
      <c r="BQ31" s="350"/>
      <c r="BR31" s="350"/>
      <c r="BS31" s="350"/>
      <c r="BT31" s="350"/>
      <c r="BU31" s="350"/>
      <c r="BV31" s="350"/>
      <c r="BW31" s="350"/>
      <c r="BX31" s="350"/>
      <c r="BY31" s="350"/>
      <c r="BZ31" s="350"/>
      <c r="CA31" s="350"/>
      <c r="CB31" s="102"/>
      <c r="CC31" s="102"/>
      <c r="CD31" s="102"/>
      <c r="CE31" s="102"/>
      <c r="CF31" s="102"/>
      <c r="CG31" s="102"/>
      <c r="CH31" s="102"/>
      <c r="CI31" s="102"/>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row>
    <row r="32" spans="1:198" s="2" customFormat="1" ht="15" customHeight="1">
      <c r="A32" s="406"/>
      <c r="B32" s="406"/>
      <c r="C32" s="406"/>
      <c r="D32" s="406"/>
      <c r="E32" s="406"/>
      <c r="F32" s="406"/>
      <c r="G32" s="406"/>
      <c r="H32" s="406"/>
      <c r="I32" s="406"/>
      <c r="J32" s="406"/>
      <c r="K32" s="406"/>
      <c r="L32" s="406"/>
      <c r="M32" s="406"/>
      <c r="N32" s="406"/>
      <c r="O32" s="406"/>
      <c r="P32" s="406"/>
      <c r="Q32" s="406"/>
      <c r="R32" s="406"/>
      <c r="S32" s="406"/>
      <c r="T32" s="406"/>
      <c r="U32" s="406"/>
      <c r="V32" s="406"/>
      <c r="W32" s="406"/>
      <c r="X32" s="406"/>
      <c r="Y32" s="406"/>
      <c r="Z32" s="406"/>
      <c r="AA32" s="406"/>
      <c r="AB32" s="406"/>
      <c r="AC32" s="406"/>
      <c r="AD32" s="405" t="s">
        <v>234</v>
      </c>
      <c r="AE32" s="405"/>
      <c r="AF32" s="405"/>
      <c r="AG32" s="405"/>
      <c r="AH32" s="405"/>
      <c r="AI32" s="405"/>
      <c r="AJ32" s="405"/>
      <c r="AK32" s="405"/>
      <c r="AL32" s="406" t="s">
        <v>72</v>
      </c>
      <c r="AM32" s="406"/>
      <c r="AN32" s="406"/>
      <c r="AO32" s="390"/>
      <c r="AP32" s="390"/>
      <c r="AQ32" s="390"/>
      <c r="AR32" s="390"/>
      <c r="AS32" s="390"/>
      <c r="AT32" s="390"/>
      <c r="AU32" s="390"/>
      <c r="AV32" s="390"/>
      <c r="AW32" s="390"/>
      <c r="AX32" s="390"/>
      <c r="AY32" s="390"/>
      <c r="AZ32" s="390"/>
      <c r="BA32" s="390"/>
      <c r="BB32" s="390"/>
      <c r="BC32" s="390"/>
      <c r="BD32" s="380" t="s">
        <v>19</v>
      </c>
      <c r="BE32" s="380"/>
      <c r="BF32" s="380"/>
      <c r="BG32" s="350"/>
      <c r="BH32" s="350"/>
      <c r="BI32" s="350"/>
      <c r="BJ32" s="350"/>
      <c r="BK32" s="350"/>
      <c r="BL32" s="350"/>
      <c r="BM32" s="350"/>
      <c r="BN32" s="350"/>
      <c r="BO32" s="350"/>
      <c r="BP32" s="350"/>
      <c r="BQ32" s="350"/>
      <c r="BR32" s="350"/>
      <c r="BS32" s="350"/>
      <c r="BT32" s="350"/>
      <c r="BU32" s="350"/>
      <c r="BV32" s="350"/>
      <c r="BW32" s="350"/>
      <c r="BX32" s="350"/>
      <c r="BY32" s="350"/>
      <c r="BZ32" s="350"/>
      <c r="CA32" s="350"/>
      <c r="CB32" s="102"/>
      <c r="CC32" s="102"/>
      <c r="CD32" s="102"/>
      <c r="CE32" s="102"/>
      <c r="CF32" s="102"/>
      <c r="CG32" s="102"/>
      <c r="CH32" s="102"/>
      <c r="CI32" s="102"/>
      <c r="CJ32" s="113" t="s">
        <v>200</v>
      </c>
      <c r="CK32" s="113"/>
      <c r="CL32" s="113"/>
      <c r="CM32" s="113"/>
      <c r="CN32" s="113"/>
      <c r="CO32" s="113"/>
      <c r="CP32" s="113"/>
      <c r="CQ32" s="113"/>
      <c r="CR32" s="113"/>
      <c r="CS32" s="113"/>
      <c r="CT32" s="113"/>
      <c r="CU32" s="113"/>
      <c r="CV32" s="113"/>
      <c r="CW32" s="113"/>
      <c r="CX32" s="113"/>
      <c r="CY32" s="113"/>
      <c r="CZ32" s="113"/>
      <c r="DA32" s="113"/>
      <c r="DB32" s="113"/>
      <c r="DC32" s="113"/>
      <c r="DD32" s="113"/>
      <c r="DE32" s="113"/>
      <c r="DF32" s="113"/>
      <c r="DG32" s="113"/>
      <c r="DH32" s="113"/>
      <c r="DI32" s="113"/>
      <c r="DJ32" s="113"/>
      <c r="DK32" s="113"/>
      <c r="DL32" s="113"/>
      <c r="DM32" s="113"/>
      <c r="DN32" s="113"/>
      <c r="DO32" s="113"/>
      <c r="DP32" s="113"/>
      <c r="DQ32" s="113"/>
      <c r="DR32" s="113"/>
      <c r="DS32" s="113"/>
      <c r="DT32" s="113"/>
      <c r="DU32" s="113"/>
      <c r="DV32" s="113"/>
      <c r="DW32" s="113"/>
      <c r="DX32" s="113"/>
      <c r="DY32" s="113"/>
      <c r="DZ32" s="113"/>
      <c r="EA32" s="113"/>
      <c r="EB32" s="113"/>
      <c r="EC32" s="113"/>
      <c r="ED32" s="113"/>
      <c r="EE32" s="113"/>
      <c r="EF32" s="113"/>
      <c r="EG32" s="113"/>
      <c r="EH32" s="113"/>
      <c r="EI32" s="113"/>
      <c r="EJ32" s="113"/>
      <c r="EK32" s="113"/>
      <c r="EL32" s="113"/>
      <c r="EM32" s="113"/>
      <c r="EN32" s="113"/>
      <c r="EO32" s="113"/>
      <c r="EP32" s="113"/>
      <c r="EQ32" s="113"/>
      <c r="ER32" s="113"/>
      <c r="ES32" s="113"/>
      <c r="ET32" s="113"/>
      <c r="EU32" s="113"/>
      <c r="EV32" s="113"/>
    </row>
    <row r="33" spans="1:152" s="2" customFormat="1" ht="15" customHeight="1">
      <c r="A33" s="406"/>
      <c r="B33" s="406"/>
      <c r="C33" s="406"/>
      <c r="D33" s="406"/>
      <c r="E33" s="406"/>
      <c r="F33" s="406"/>
      <c r="G33" s="406"/>
      <c r="H33" s="406"/>
      <c r="I33" s="406"/>
      <c r="J33" s="406"/>
      <c r="K33" s="406"/>
      <c r="L33" s="406"/>
      <c r="M33" s="406"/>
      <c r="N33" s="406"/>
      <c r="O33" s="406"/>
      <c r="P33" s="406"/>
      <c r="Q33" s="406"/>
      <c r="R33" s="406"/>
      <c r="S33" s="406"/>
      <c r="T33" s="406"/>
      <c r="U33" s="406"/>
      <c r="V33" s="406"/>
      <c r="W33" s="406"/>
      <c r="X33" s="406"/>
      <c r="Y33" s="406"/>
      <c r="Z33" s="406"/>
      <c r="AA33" s="406"/>
      <c r="AB33" s="406"/>
      <c r="AC33" s="406"/>
      <c r="AD33" s="405"/>
      <c r="AE33" s="405"/>
      <c r="AF33" s="405"/>
      <c r="AG33" s="405"/>
      <c r="AH33" s="405"/>
      <c r="AI33" s="405"/>
      <c r="AJ33" s="405"/>
      <c r="AK33" s="405"/>
      <c r="AL33" s="406"/>
      <c r="AM33" s="406"/>
      <c r="AN33" s="406"/>
      <c r="AO33" s="391"/>
      <c r="AP33" s="391"/>
      <c r="AQ33" s="391"/>
      <c r="AR33" s="391"/>
      <c r="AS33" s="391"/>
      <c r="AT33" s="391"/>
      <c r="AU33" s="391"/>
      <c r="AV33" s="391"/>
      <c r="AW33" s="391"/>
      <c r="AX33" s="391"/>
      <c r="AY33" s="391"/>
      <c r="AZ33" s="391"/>
      <c r="BA33" s="391"/>
      <c r="BB33" s="391"/>
      <c r="BC33" s="391"/>
      <c r="BD33" s="380"/>
      <c r="BE33" s="380"/>
      <c r="BF33" s="380"/>
      <c r="BG33" s="350"/>
      <c r="BH33" s="350"/>
      <c r="BI33" s="350"/>
      <c r="BJ33" s="350"/>
      <c r="BK33" s="350"/>
      <c r="BL33" s="350"/>
      <c r="BM33" s="350"/>
      <c r="BN33" s="350"/>
      <c r="BO33" s="350"/>
      <c r="BP33" s="350"/>
      <c r="BQ33" s="350"/>
      <c r="BR33" s="350"/>
      <c r="BS33" s="350"/>
      <c r="BT33" s="350"/>
      <c r="BU33" s="350"/>
      <c r="BV33" s="350"/>
      <c r="BW33" s="350"/>
      <c r="BX33" s="350"/>
      <c r="BY33" s="350"/>
      <c r="BZ33" s="350"/>
      <c r="CA33" s="350"/>
      <c r="CB33" s="102"/>
      <c r="CC33" s="102"/>
      <c r="CD33" s="102"/>
      <c r="CE33" s="102"/>
      <c r="CF33" s="102"/>
      <c r="CG33" s="102"/>
      <c r="CH33" s="102"/>
      <c r="CI33" s="102"/>
      <c r="CJ33" s="113"/>
      <c r="CK33" s="113"/>
      <c r="CL33" s="113"/>
      <c r="CM33" s="113"/>
      <c r="CN33" s="113"/>
      <c r="CO33" s="113"/>
      <c r="CP33" s="113"/>
      <c r="CQ33" s="113"/>
      <c r="CR33" s="113"/>
      <c r="CS33" s="113"/>
      <c r="CT33" s="113"/>
      <c r="CU33" s="113"/>
      <c r="CV33" s="113"/>
      <c r="CW33" s="113"/>
      <c r="CX33" s="113"/>
      <c r="CY33" s="113"/>
      <c r="CZ33" s="113"/>
      <c r="DA33" s="113"/>
      <c r="DB33" s="113"/>
      <c r="DC33" s="113"/>
      <c r="DD33" s="113"/>
      <c r="DE33" s="113"/>
      <c r="DF33" s="113"/>
      <c r="DG33" s="113"/>
      <c r="DH33" s="113"/>
      <c r="DI33" s="113"/>
      <c r="DJ33" s="113"/>
      <c r="DK33" s="113"/>
      <c r="DL33" s="113"/>
      <c r="DM33" s="113"/>
      <c r="DN33" s="113"/>
      <c r="DO33" s="113"/>
      <c r="DP33" s="113"/>
      <c r="DQ33" s="113"/>
      <c r="DR33" s="113"/>
      <c r="DS33" s="113"/>
      <c r="DT33" s="113"/>
      <c r="DU33" s="113"/>
      <c r="DV33" s="113"/>
      <c r="DW33" s="113"/>
      <c r="DX33" s="113"/>
      <c r="DY33" s="113"/>
      <c r="DZ33" s="113"/>
      <c r="EA33" s="113"/>
      <c r="EB33" s="113"/>
      <c r="EC33" s="113"/>
      <c r="ED33" s="113"/>
      <c r="EE33" s="113"/>
      <c r="EF33" s="113"/>
      <c r="EG33" s="113"/>
      <c r="EH33" s="113"/>
      <c r="EI33" s="113"/>
      <c r="EJ33" s="113"/>
      <c r="EK33" s="113"/>
      <c r="EL33" s="113"/>
      <c r="EM33" s="113"/>
      <c r="EN33" s="113"/>
      <c r="EO33" s="113"/>
      <c r="EP33" s="113"/>
      <c r="EQ33" s="113"/>
      <c r="ER33" s="113"/>
      <c r="ES33" s="113"/>
      <c r="ET33" s="113"/>
      <c r="EU33" s="113"/>
      <c r="EV33" s="113"/>
    </row>
    <row r="34" spans="1:152" s="2" customFormat="1" ht="15" customHeight="1">
      <c r="A34" s="350"/>
      <c r="B34" s="350"/>
      <c r="C34" s="350"/>
      <c r="D34" s="350"/>
      <c r="E34" s="350"/>
      <c r="F34" s="350"/>
      <c r="G34" s="350"/>
      <c r="H34" s="350"/>
      <c r="I34" s="350"/>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350"/>
      <c r="AP34" s="350"/>
      <c r="AQ34" s="350"/>
      <c r="AR34" s="350"/>
      <c r="AS34" s="350"/>
      <c r="AT34" s="350"/>
      <c r="AU34" s="350"/>
      <c r="AV34" s="350"/>
      <c r="AW34" s="350"/>
      <c r="AX34" s="350"/>
      <c r="AY34" s="350"/>
      <c r="AZ34" s="350"/>
      <c r="BA34" s="350"/>
      <c r="BB34" s="350"/>
      <c r="BC34" s="350"/>
      <c r="BD34" s="350"/>
      <c r="BE34" s="350"/>
      <c r="BF34" s="350"/>
      <c r="BG34" s="350"/>
      <c r="BH34" s="350"/>
      <c r="BI34" s="350"/>
      <c r="BJ34" s="350"/>
      <c r="BK34" s="350"/>
      <c r="BL34" s="350"/>
      <c r="BM34" s="350"/>
      <c r="BN34" s="350"/>
      <c r="BO34" s="350"/>
      <c r="BP34" s="350"/>
      <c r="BQ34" s="350"/>
      <c r="BR34" s="350"/>
      <c r="BS34" s="350"/>
      <c r="BT34" s="350"/>
      <c r="BU34" s="350"/>
      <c r="BV34" s="350"/>
      <c r="BW34" s="350"/>
      <c r="BX34" s="350"/>
      <c r="BY34" s="350"/>
      <c r="BZ34" s="350"/>
      <c r="CA34" s="350"/>
      <c r="CB34" s="102"/>
      <c r="CC34" s="102"/>
      <c r="CD34" s="102"/>
      <c r="CE34" s="102"/>
      <c r="CF34" s="102"/>
      <c r="CG34" s="102"/>
      <c r="CH34" s="102"/>
      <c r="CI34" s="102"/>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row>
    <row r="35" spans="1:152" s="2" customFormat="1" ht="15" customHeight="1">
      <c r="A35" s="350"/>
      <c r="B35" s="350"/>
      <c r="C35" s="350"/>
      <c r="D35" s="350"/>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350"/>
      <c r="AN35" s="350"/>
      <c r="AO35" s="350"/>
      <c r="AP35" s="350"/>
      <c r="AQ35" s="350"/>
      <c r="AR35" s="350"/>
      <c r="AS35" s="350"/>
      <c r="AT35" s="350"/>
      <c r="AU35" s="350"/>
      <c r="AV35" s="350"/>
      <c r="AW35" s="350"/>
      <c r="AX35" s="350"/>
      <c r="AY35" s="350"/>
      <c r="AZ35" s="350"/>
      <c r="BA35" s="350"/>
      <c r="BB35" s="350"/>
      <c r="BC35" s="350"/>
      <c r="BD35" s="350"/>
      <c r="BE35" s="350"/>
      <c r="BF35" s="350"/>
      <c r="BG35" s="350"/>
      <c r="BH35" s="350"/>
      <c r="BI35" s="350"/>
      <c r="BJ35" s="350"/>
      <c r="BK35" s="350"/>
      <c r="BL35" s="350"/>
      <c r="BM35" s="350"/>
      <c r="BN35" s="350"/>
      <c r="BO35" s="350"/>
      <c r="BP35" s="350"/>
      <c r="BQ35" s="350"/>
      <c r="BR35" s="350"/>
      <c r="BS35" s="350"/>
      <c r="BT35" s="350"/>
      <c r="BU35" s="350"/>
      <c r="BV35" s="350"/>
      <c r="BW35" s="350"/>
      <c r="BX35" s="350"/>
      <c r="BY35" s="350"/>
      <c r="BZ35" s="350"/>
      <c r="CA35" s="350"/>
      <c r="CB35" s="102"/>
      <c r="CC35" s="102"/>
      <c r="CD35" s="102"/>
      <c r="CE35" s="102"/>
      <c r="CF35" s="102"/>
      <c r="CG35" s="102"/>
      <c r="CH35" s="102"/>
      <c r="CI35" s="102"/>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row>
    <row r="36" spans="1:152" s="2" customFormat="1" ht="15" customHeight="1">
      <c r="A36" s="350"/>
      <c r="B36" s="350"/>
      <c r="C36" s="350"/>
      <c r="D36" s="350"/>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350"/>
      <c r="AN36" s="350"/>
      <c r="AO36" s="350"/>
      <c r="AP36" s="350"/>
      <c r="AQ36" s="350"/>
      <c r="AR36" s="350"/>
      <c r="AS36" s="350"/>
      <c r="AT36" s="350"/>
      <c r="AU36" s="350"/>
      <c r="AV36" s="350"/>
      <c r="AW36" s="350"/>
      <c r="AX36" s="350"/>
      <c r="AY36" s="350"/>
      <c r="AZ36" s="350"/>
      <c r="BA36" s="350"/>
      <c r="BB36" s="350"/>
      <c r="BC36" s="350"/>
      <c r="BD36" s="350"/>
      <c r="BE36" s="350"/>
      <c r="BF36" s="350"/>
      <c r="BG36" s="350"/>
      <c r="BH36" s="350"/>
      <c r="BI36" s="350"/>
      <c r="BJ36" s="350"/>
      <c r="BK36" s="350"/>
      <c r="BL36" s="350"/>
      <c r="BM36" s="350"/>
      <c r="BN36" s="350"/>
      <c r="BO36" s="350"/>
      <c r="BP36" s="350"/>
      <c r="BQ36" s="350"/>
      <c r="BR36" s="350"/>
      <c r="BS36" s="350"/>
      <c r="BT36" s="350"/>
      <c r="BU36" s="350"/>
      <c r="BV36" s="350"/>
      <c r="BW36" s="350"/>
      <c r="BX36" s="350"/>
      <c r="BY36" s="350"/>
      <c r="BZ36" s="350"/>
      <c r="CA36" s="350"/>
      <c r="CB36" s="102"/>
      <c r="CC36" s="102"/>
      <c r="CD36" s="102"/>
      <c r="CE36" s="102"/>
      <c r="CF36" s="102"/>
      <c r="CG36" s="102"/>
      <c r="CH36" s="102"/>
      <c r="CI36" s="102"/>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row>
    <row r="37" spans="1:152" s="2" customFormat="1" ht="15" customHeight="1">
      <c r="A37" s="380" t="s">
        <v>59</v>
      </c>
      <c r="B37" s="380"/>
      <c r="C37" s="380"/>
      <c r="D37" s="380"/>
      <c r="E37" s="380"/>
      <c r="F37" s="380"/>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380"/>
      <c r="AW37" s="380"/>
      <c r="AX37" s="380"/>
      <c r="AY37" s="380"/>
      <c r="AZ37" s="380"/>
      <c r="BA37" s="380"/>
      <c r="BB37" s="380"/>
      <c r="BC37" s="380"/>
      <c r="BD37" s="380"/>
      <c r="BE37" s="380"/>
      <c r="BF37" s="380"/>
      <c r="BG37" s="380"/>
      <c r="BH37" s="380"/>
      <c r="BI37" s="380"/>
      <c r="BJ37" s="380"/>
      <c r="BK37" s="380"/>
      <c r="BL37" s="380"/>
      <c r="BM37" s="380"/>
      <c r="BN37" s="380"/>
      <c r="BO37" s="380"/>
      <c r="BP37" s="380"/>
      <c r="BQ37" s="380"/>
      <c r="BR37" s="380"/>
      <c r="BS37" s="380"/>
      <c r="BT37" s="380"/>
      <c r="BU37" s="380"/>
      <c r="BV37" s="380"/>
      <c r="BW37" s="380"/>
      <c r="BX37" s="380"/>
      <c r="BY37" s="380"/>
      <c r="BZ37" s="380"/>
      <c r="CA37" s="380"/>
      <c r="CB37" s="102"/>
      <c r="CC37" s="102"/>
      <c r="CD37" s="102"/>
      <c r="CE37" s="102"/>
      <c r="CF37" s="102"/>
      <c r="CG37" s="102"/>
      <c r="CH37" s="102"/>
      <c r="CI37" s="102"/>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row>
    <row r="38" spans="1:152" s="2" customFormat="1" ht="15" customHeight="1">
      <c r="A38" s="350"/>
      <c r="B38" s="350"/>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c r="AC38" s="350"/>
      <c r="AD38" s="350"/>
      <c r="AE38" s="350"/>
      <c r="AF38" s="350"/>
      <c r="AG38" s="350"/>
      <c r="AH38" s="350"/>
      <c r="AI38" s="350"/>
      <c r="AJ38" s="350"/>
      <c r="AK38" s="350"/>
      <c r="AL38" s="350"/>
      <c r="AM38" s="350"/>
      <c r="AN38" s="350"/>
      <c r="AO38" s="350"/>
      <c r="AP38" s="350"/>
      <c r="AQ38" s="350"/>
      <c r="AR38" s="350"/>
      <c r="AS38" s="350"/>
      <c r="AT38" s="350"/>
      <c r="AU38" s="350"/>
      <c r="AV38" s="350"/>
      <c r="AW38" s="350"/>
      <c r="AX38" s="350"/>
      <c r="AY38" s="350"/>
      <c r="AZ38" s="350"/>
      <c r="BA38" s="350"/>
      <c r="BB38" s="350"/>
      <c r="BC38" s="350"/>
      <c r="BD38" s="350"/>
      <c r="BE38" s="350"/>
      <c r="BF38" s="350"/>
      <c r="BG38" s="350"/>
      <c r="BH38" s="350"/>
      <c r="BI38" s="350"/>
      <c r="BJ38" s="350"/>
      <c r="BK38" s="350"/>
      <c r="BL38" s="350"/>
      <c r="BM38" s="350"/>
      <c r="BN38" s="350"/>
      <c r="BO38" s="350"/>
      <c r="BP38" s="350"/>
      <c r="BQ38" s="350"/>
      <c r="BR38" s="350"/>
      <c r="BS38" s="350"/>
      <c r="BT38" s="350"/>
      <c r="BU38" s="350"/>
      <c r="BV38" s="350"/>
      <c r="BW38" s="350"/>
      <c r="BX38" s="350"/>
      <c r="BY38" s="350"/>
      <c r="BZ38" s="350"/>
      <c r="CA38" s="350"/>
      <c r="CB38" s="102"/>
      <c r="CC38" s="102"/>
      <c r="CD38" s="102"/>
      <c r="CE38" s="102"/>
      <c r="CF38" s="102"/>
      <c r="CG38" s="102"/>
      <c r="CH38" s="102"/>
      <c r="CI38" s="102"/>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row>
    <row r="39" spans="1:152" s="2" customFormat="1" ht="15" customHeight="1">
      <c r="A39" s="397" t="s">
        <v>60</v>
      </c>
      <c r="B39" s="397"/>
      <c r="C39" s="397"/>
      <c r="D39" s="397"/>
      <c r="E39" s="397"/>
      <c r="F39" s="398" t="s">
        <v>304</v>
      </c>
      <c r="G39" s="398"/>
      <c r="H39" s="398"/>
      <c r="I39" s="398"/>
      <c r="J39" s="398"/>
      <c r="K39" s="398"/>
      <c r="L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c r="AK39" s="398"/>
      <c r="AL39" s="398"/>
      <c r="AM39" s="398"/>
      <c r="AN39" s="398"/>
      <c r="AO39" s="398"/>
      <c r="AP39" s="398"/>
      <c r="AQ39" s="398"/>
      <c r="AR39" s="398"/>
      <c r="AS39" s="398"/>
      <c r="AT39" s="398"/>
      <c r="AU39" s="398"/>
      <c r="AV39" s="398"/>
      <c r="AW39" s="398"/>
      <c r="AX39" s="398"/>
      <c r="AY39" s="398"/>
      <c r="AZ39" s="398"/>
      <c r="BA39" s="398"/>
      <c r="BB39" s="398"/>
      <c r="BC39" s="398"/>
      <c r="BD39" s="398"/>
      <c r="BE39" s="398"/>
      <c r="BF39" s="398"/>
      <c r="BG39" s="398"/>
      <c r="BH39" s="398"/>
      <c r="BI39" s="398"/>
      <c r="BJ39" s="398"/>
      <c r="BK39" s="398"/>
      <c r="BL39" s="398"/>
      <c r="BM39" s="398"/>
      <c r="BN39" s="398"/>
      <c r="BO39" s="398"/>
      <c r="BP39" s="398"/>
      <c r="BQ39" s="398"/>
      <c r="BR39" s="398"/>
      <c r="BS39" s="398"/>
      <c r="BT39" s="398"/>
      <c r="BU39" s="398"/>
      <c r="BV39" s="398"/>
      <c r="BW39" s="398"/>
      <c r="BX39" s="398"/>
      <c r="BY39" s="398"/>
      <c r="BZ39" s="398"/>
      <c r="CA39" s="398"/>
      <c r="CB39" s="102"/>
      <c r="CC39" s="102"/>
      <c r="CD39" s="102"/>
      <c r="CE39" s="102"/>
      <c r="CF39" s="102"/>
      <c r="CG39" s="102"/>
      <c r="CH39" s="102"/>
      <c r="CI39" s="102"/>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row>
    <row r="40" spans="1:152" s="2" customFormat="1" ht="15" customHeight="1">
      <c r="A40" s="350"/>
      <c r="B40" s="350"/>
      <c r="C40" s="350"/>
      <c r="D40" s="350"/>
      <c r="E40" s="375"/>
      <c r="F40" s="376" t="s">
        <v>61</v>
      </c>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7"/>
      <c r="AL40" s="377"/>
      <c r="AM40" s="377"/>
      <c r="AN40" s="377"/>
      <c r="AO40" s="377"/>
      <c r="AP40" s="377"/>
      <c r="AQ40" s="377"/>
      <c r="AR40" s="386" t="s">
        <v>194</v>
      </c>
      <c r="AS40" s="377"/>
      <c r="AT40" s="377"/>
      <c r="AU40" s="377"/>
      <c r="AV40" s="377"/>
      <c r="AW40" s="377"/>
      <c r="AX40" s="377"/>
      <c r="AY40" s="377"/>
      <c r="AZ40" s="387"/>
      <c r="BA40" s="377" t="s">
        <v>305</v>
      </c>
      <c r="BB40" s="377"/>
      <c r="BC40" s="377"/>
      <c r="BD40" s="377"/>
      <c r="BE40" s="377"/>
      <c r="BF40" s="377"/>
      <c r="BG40" s="377"/>
      <c r="BH40" s="377"/>
      <c r="BI40" s="377"/>
      <c r="BJ40" s="377"/>
      <c r="BK40" s="377"/>
      <c r="BL40" s="377"/>
      <c r="BM40" s="377"/>
      <c r="BN40" s="377"/>
      <c r="BO40" s="377"/>
      <c r="BP40" s="377"/>
      <c r="BQ40" s="377"/>
      <c r="BR40" s="377"/>
      <c r="BS40" s="377"/>
      <c r="BT40" s="377"/>
      <c r="BU40" s="377"/>
      <c r="BV40" s="377"/>
      <c r="BW40" s="377"/>
      <c r="BX40" s="377"/>
      <c r="BY40" s="377"/>
      <c r="BZ40" s="377"/>
      <c r="CA40" s="384"/>
      <c r="CB40" s="102"/>
      <c r="CC40" s="102"/>
      <c r="CD40" s="102"/>
      <c r="CE40" s="102"/>
      <c r="CF40" s="102"/>
      <c r="CG40" s="102"/>
      <c r="CH40" s="102"/>
      <c r="CI40" s="102"/>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row>
    <row r="41" spans="1:152" s="2" customFormat="1" ht="15" customHeight="1">
      <c r="A41" s="350"/>
      <c r="B41" s="350"/>
      <c r="C41" s="350"/>
      <c r="D41" s="350"/>
      <c r="E41" s="375"/>
      <c r="F41" s="378"/>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c r="AN41" s="379"/>
      <c r="AO41" s="379"/>
      <c r="AP41" s="379"/>
      <c r="AQ41" s="379"/>
      <c r="AR41" s="388"/>
      <c r="AS41" s="379"/>
      <c r="AT41" s="379"/>
      <c r="AU41" s="379"/>
      <c r="AV41" s="379"/>
      <c r="AW41" s="379"/>
      <c r="AX41" s="379"/>
      <c r="AY41" s="379"/>
      <c r="AZ41" s="389"/>
      <c r="BA41" s="379"/>
      <c r="BB41" s="379"/>
      <c r="BC41" s="379"/>
      <c r="BD41" s="379"/>
      <c r="BE41" s="379"/>
      <c r="BF41" s="379"/>
      <c r="BG41" s="379"/>
      <c r="BH41" s="379"/>
      <c r="BI41" s="379"/>
      <c r="BJ41" s="379"/>
      <c r="BK41" s="379"/>
      <c r="BL41" s="379"/>
      <c r="BM41" s="379"/>
      <c r="BN41" s="379"/>
      <c r="BO41" s="379"/>
      <c r="BP41" s="379"/>
      <c r="BQ41" s="379"/>
      <c r="BR41" s="379"/>
      <c r="BS41" s="379"/>
      <c r="BT41" s="379"/>
      <c r="BU41" s="379"/>
      <c r="BV41" s="379"/>
      <c r="BW41" s="379"/>
      <c r="BX41" s="379"/>
      <c r="BY41" s="379"/>
      <c r="BZ41" s="379"/>
      <c r="CA41" s="385"/>
      <c r="CB41" s="102"/>
      <c r="CC41" s="102"/>
      <c r="CD41" s="102"/>
      <c r="CE41" s="102"/>
      <c r="CF41" s="102"/>
      <c r="CG41" s="102"/>
      <c r="CH41" s="102"/>
      <c r="CI41" s="102"/>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row>
    <row r="42" spans="1:152" s="2" customFormat="1" ht="15" customHeight="1">
      <c r="A42" s="350"/>
      <c r="B42" s="350"/>
      <c r="C42" s="350"/>
      <c r="D42" s="350"/>
      <c r="E42" s="375"/>
      <c r="F42" s="408" t="str">
        <f>●申請書表紙!$P$29</f>
        <v>三田市</v>
      </c>
      <c r="G42" s="409"/>
      <c r="H42" s="409"/>
      <c r="I42" s="409"/>
      <c r="J42" s="409"/>
      <c r="K42" s="409"/>
      <c r="L42" s="409"/>
      <c r="M42" s="409"/>
      <c r="N42" s="413" t="str">
        <f>IF(●申請書表紙!$V$29="","",●申請書表紙!$V$29&amp;"  "&amp;●申請書表紙!$BL$29&amp;"  "&amp;●申請書表紙!$BT$29&amp;"  "&amp;●申請書表紙!$BX$29)</f>
        <v/>
      </c>
      <c r="O42" s="413"/>
      <c r="P42" s="413"/>
      <c r="Q42" s="413"/>
      <c r="R42" s="413"/>
      <c r="S42" s="413"/>
      <c r="T42" s="413"/>
      <c r="U42" s="413"/>
      <c r="V42" s="413"/>
      <c r="W42" s="413"/>
      <c r="X42" s="413"/>
      <c r="Y42" s="413"/>
      <c r="Z42" s="413"/>
      <c r="AA42" s="413"/>
      <c r="AB42" s="413"/>
      <c r="AC42" s="413"/>
      <c r="AD42" s="413"/>
      <c r="AE42" s="413"/>
      <c r="AF42" s="413"/>
      <c r="AG42" s="413"/>
      <c r="AH42" s="413"/>
      <c r="AI42" s="413"/>
      <c r="AJ42" s="413"/>
      <c r="AK42" s="413"/>
      <c r="AL42" s="413"/>
      <c r="AM42" s="413"/>
      <c r="AN42" s="413"/>
      <c r="AO42" s="413"/>
      <c r="AP42" s="413"/>
      <c r="AQ42" s="414"/>
      <c r="AR42" s="381" t="s">
        <v>195</v>
      </c>
      <c r="AS42" s="382"/>
      <c r="AT42" s="382"/>
      <c r="AU42" s="382"/>
      <c r="AV42" s="382"/>
      <c r="AW42" s="382"/>
      <c r="AX42" s="382"/>
      <c r="AY42" s="382"/>
      <c r="AZ42" s="383"/>
      <c r="BA42" s="402"/>
      <c r="BB42" s="403"/>
      <c r="BC42" s="403"/>
      <c r="BD42" s="403"/>
      <c r="BE42" s="403"/>
      <c r="BF42" s="403"/>
      <c r="BG42" s="403"/>
      <c r="BH42" s="403"/>
      <c r="BI42" s="403"/>
      <c r="BJ42" s="403"/>
      <c r="BK42" s="403"/>
      <c r="BL42" s="403"/>
      <c r="BM42" s="403"/>
      <c r="BN42" s="403"/>
      <c r="BO42" s="403"/>
      <c r="BP42" s="403"/>
      <c r="BQ42" s="403"/>
      <c r="BR42" s="403"/>
      <c r="BS42" s="403"/>
      <c r="BT42" s="403"/>
      <c r="BU42" s="403"/>
      <c r="BV42" s="403"/>
      <c r="BW42" s="403"/>
      <c r="BX42" s="403"/>
      <c r="BY42" s="403"/>
      <c r="BZ42" s="403"/>
      <c r="CA42" s="404"/>
      <c r="CB42" s="102"/>
      <c r="CC42" s="102"/>
      <c r="CD42" s="102"/>
      <c r="CE42" s="102"/>
      <c r="CF42" s="102"/>
      <c r="CG42" s="102"/>
      <c r="CH42" s="102"/>
      <c r="CI42" s="102"/>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row>
    <row r="43" spans="1:152" s="2" customFormat="1" ht="15" customHeight="1">
      <c r="A43" s="350"/>
      <c r="B43" s="350"/>
      <c r="C43" s="350"/>
      <c r="D43" s="350"/>
      <c r="E43" s="375"/>
      <c r="F43" s="410"/>
      <c r="G43" s="380"/>
      <c r="H43" s="380"/>
      <c r="I43" s="380"/>
      <c r="J43" s="380"/>
      <c r="K43" s="380"/>
      <c r="L43" s="380"/>
      <c r="M43" s="380"/>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6"/>
      <c r="AR43" s="361"/>
      <c r="AS43" s="362"/>
      <c r="AT43" s="362"/>
      <c r="AU43" s="362"/>
      <c r="AV43" s="362"/>
      <c r="AW43" s="362"/>
      <c r="AX43" s="362"/>
      <c r="AY43" s="362"/>
      <c r="AZ43" s="363"/>
      <c r="BA43" s="369"/>
      <c r="BB43" s="370"/>
      <c r="BC43" s="370"/>
      <c r="BD43" s="370"/>
      <c r="BE43" s="370"/>
      <c r="BF43" s="370"/>
      <c r="BG43" s="370"/>
      <c r="BH43" s="370"/>
      <c r="BI43" s="370"/>
      <c r="BJ43" s="370"/>
      <c r="BK43" s="370"/>
      <c r="BL43" s="370"/>
      <c r="BM43" s="370"/>
      <c r="BN43" s="370"/>
      <c r="BO43" s="370"/>
      <c r="BP43" s="370"/>
      <c r="BQ43" s="370"/>
      <c r="BR43" s="370"/>
      <c r="BS43" s="370"/>
      <c r="BT43" s="370"/>
      <c r="BU43" s="370"/>
      <c r="BV43" s="370"/>
      <c r="BW43" s="370"/>
      <c r="BX43" s="370"/>
      <c r="BY43" s="370"/>
      <c r="BZ43" s="370"/>
      <c r="CA43" s="371"/>
      <c r="CB43" s="102"/>
      <c r="CC43" s="102"/>
      <c r="CD43" s="102"/>
      <c r="CE43" s="102"/>
      <c r="CF43" s="102"/>
      <c r="CG43" s="102"/>
      <c r="CH43" s="102"/>
      <c r="CI43" s="102"/>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row>
    <row r="44" spans="1:152" s="2" customFormat="1" ht="15" customHeight="1">
      <c r="A44" s="350"/>
      <c r="B44" s="350"/>
      <c r="C44" s="350"/>
      <c r="D44" s="350"/>
      <c r="E44" s="375"/>
      <c r="F44" s="410"/>
      <c r="G44" s="380"/>
      <c r="H44" s="380"/>
      <c r="I44" s="380"/>
      <c r="J44" s="380"/>
      <c r="K44" s="380"/>
      <c r="L44" s="380"/>
      <c r="M44" s="380"/>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6"/>
      <c r="AR44" s="361" t="s">
        <v>196</v>
      </c>
      <c r="AS44" s="362"/>
      <c r="AT44" s="362"/>
      <c r="AU44" s="362"/>
      <c r="AV44" s="362"/>
      <c r="AW44" s="362"/>
      <c r="AX44" s="362"/>
      <c r="AY44" s="362"/>
      <c r="AZ44" s="363"/>
      <c r="BA44" s="369"/>
      <c r="BB44" s="370"/>
      <c r="BC44" s="370"/>
      <c r="BD44" s="370"/>
      <c r="BE44" s="370"/>
      <c r="BF44" s="370"/>
      <c r="BG44" s="370"/>
      <c r="BH44" s="370"/>
      <c r="BI44" s="370"/>
      <c r="BJ44" s="370"/>
      <c r="BK44" s="370"/>
      <c r="BL44" s="370"/>
      <c r="BM44" s="370"/>
      <c r="BN44" s="370"/>
      <c r="BO44" s="370"/>
      <c r="BP44" s="370"/>
      <c r="BQ44" s="370"/>
      <c r="BR44" s="370"/>
      <c r="BS44" s="370"/>
      <c r="BT44" s="370"/>
      <c r="BU44" s="370"/>
      <c r="BV44" s="370"/>
      <c r="BW44" s="370"/>
      <c r="BX44" s="370"/>
      <c r="BY44" s="370"/>
      <c r="BZ44" s="370"/>
      <c r="CA44" s="371"/>
      <c r="CB44" s="102"/>
      <c r="CC44" s="102"/>
      <c r="CD44" s="102"/>
      <c r="CE44" s="102"/>
      <c r="CF44" s="102"/>
      <c r="CG44" s="102"/>
      <c r="CH44" s="102"/>
      <c r="CI44" s="102"/>
      <c r="CJ44" s="68" t="s">
        <v>309</v>
      </c>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row>
    <row r="45" spans="1:152" s="2" customFormat="1" ht="15" customHeight="1">
      <c r="A45" s="350"/>
      <c r="B45" s="350"/>
      <c r="C45" s="350"/>
      <c r="D45" s="350"/>
      <c r="E45" s="375"/>
      <c r="F45" s="410"/>
      <c r="G45" s="380"/>
      <c r="H45" s="380"/>
      <c r="I45" s="380"/>
      <c r="J45" s="380"/>
      <c r="K45" s="380"/>
      <c r="L45" s="380"/>
      <c r="M45" s="380"/>
      <c r="N45" s="415"/>
      <c r="O45" s="415"/>
      <c r="P45" s="415"/>
      <c r="Q45" s="415"/>
      <c r="R45" s="415"/>
      <c r="S45" s="415"/>
      <c r="T45" s="415"/>
      <c r="U45" s="415"/>
      <c r="V45" s="415"/>
      <c r="W45" s="415"/>
      <c r="X45" s="415"/>
      <c r="Y45" s="415"/>
      <c r="Z45" s="415"/>
      <c r="AA45" s="415"/>
      <c r="AB45" s="415"/>
      <c r="AC45" s="415"/>
      <c r="AD45" s="415"/>
      <c r="AE45" s="415"/>
      <c r="AF45" s="415"/>
      <c r="AG45" s="415"/>
      <c r="AH45" s="415"/>
      <c r="AI45" s="415"/>
      <c r="AJ45" s="415"/>
      <c r="AK45" s="415"/>
      <c r="AL45" s="415"/>
      <c r="AM45" s="415"/>
      <c r="AN45" s="415"/>
      <c r="AO45" s="415"/>
      <c r="AP45" s="415"/>
      <c r="AQ45" s="416"/>
      <c r="AR45" s="361" t="s">
        <v>265</v>
      </c>
      <c r="AS45" s="362"/>
      <c r="AT45" s="362"/>
      <c r="AU45" s="362"/>
      <c r="AV45" s="362"/>
      <c r="AW45" s="362"/>
      <c r="AX45" s="362"/>
      <c r="AY45" s="362"/>
      <c r="AZ45" s="363"/>
      <c r="BA45" s="369"/>
      <c r="BB45" s="370"/>
      <c r="BC45" s="370"/>
      <c r="BD45" s="370"/>
      <c r="BE45" s="370"/>
      <c r="BF45" s="370"/>
      <c r="BG45" s="370"/>
      <c r="BH45" s="370"/>
      <c r="BI45" s="370"/>
      <c r="BJ45" s="370"/>
      <c r="BK45" s="370"/>
      <c r="BL45" s="370"/>
      <c r="BM45" s="370"/>
      <c r="BN45" s="370"/>
      <c r="BO45" s="370"/>
      <c r="BP45" s="370"/>
      <c r="BQ45" s="370"/>
      <c r="BR45" s="370"/>
      <c r="BS45" s="370"/>
      <c r="BT45" s="370"/>
      <c r="BU45" s="370"/>
      <c r="BV45" s="370"/>
      <c r="BW45" s="370"/>
      <c r="BX45" s="370"/>
      <c r="BY45" s="370"/>
      <c r="BZ45" s="370"/>
      <c r="CA45" s="371"/>
      <c r="CB45" s="102"/>
      <c r="CC45" s="102"/>
      <c r="CD45" s="102"/>
      <c r="CE45" s="102"/>
      <c r="CF45" s="102"/>
      <c r="CG45" s="102"/>
      <c r="CH45" s="102"/>
      <c r="CI45" s="102"/>
      <c r="CJ45" s="68" t="s">
        <v>310</v>
      </c>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row>
    <row r="46" spans="1:152" s="2" customFormat="1" ht="15" customHeight="1">
      <c r="A46" s="350"/>
      <c r="B46" s="350"/>
      <c r="C46" s="350"/>
      <c r="D46" s="350"/>
      <c r="E46" s="375"/>
      <c r="F46" s="410"/>
      <c r="G46" s="380"/>
      <c r="H46" s="380"/>
      <c r="I46" s="380"/>
      <c r="J46" s="380"/>
      <c r="K46" s="380"/>
      <c r="L46" s="380"/>
      <c r="M46" s="380"/>
      <c r="N46" s="415"/>
      <c r="O46" s="415"/>
      <c r="P46" s="415"/>
      <c r="Q46" s="415"/>
      <c r="R46" s="415"/>
      <c r="S46" s="415"/>
      <c r="T46" s="415"/>
      <c r="U46" s="415"/>
      <c r="V46" s="415"/>
      <c r="W46" s="415"/>
      <c r="X46" s="415"/>
      <c r="Y46" s="415"/>
      <c r="Z46" s="415"/>
      <c r="AA46" s="415"/>
      <c r="AB46" s="415"/>
      <c r="AC46" s="415"/>
      <c r="AD46" s="415"/>
      <c r="AE46" s="415"/>
      <c r="AF46" s="415"/>
      <c r="AG46" s="415"/>
      <c r="AH46" s="415"/>
      <c r="AI46" s="415"/>
      <c r="AJ46" s="415"/>
      <c r="AK46" s="415"/>
      <c r="AL46" s="415"/>
      <c r="AM46" s="415"/>
      <c r="AN46" s="415"/>
      <c r="AO46" s="415"/>
      <c r="AP46" s="415"/>
      <c r="AQ46" s="416"/>
      <c r="AR46" s="361"/>
      <c r="AS46" s="362"/>
      <c r="AT46" s="362"/>
      <c r="AU46" s="362"/>
      <c r="AV46" s="362"/>
      <c r="AW46" s="362"/>
      <c r="AX46" s="362"/>
      <c r="AY46" s="362"/>
      <c r="AZ46" s="363"/>
      <c r="BA46" s="369"/>
      <c r="BB46" s="370"/>
      <c r="BC46" s="370"/>
      <c r="BD46" s="370"/>
      <c r="BE46" s="370"/>
      <c r="BF46" s="370"/>
      <c r="BG46" s="370"/>
      <c r="BH46" s="370"/>
      <c r="BI46" s="370"/>
      <c r="BJ46" s="370"/>
      <c r="BK46" s="370"/>
      <c r="BL46" s="370"/>
      <c r="BM46" s="370"/>
      <c r="BN46" s="370"/>
      <c r="BO46" s="370"/>
      <c r="BP46" s="370"/>
      <c r="BQ46" s="370"/>
      <c r="BR46" s="370"/>
      <c r="BS46" s="370"/>
      <c r="BT46" s="370"/>
      <c r="BU46" s="370"/>
      <c r="BV46" s="370"/>
      <c r="BW46" s="370"/>
      <c r="BX46" s="370"/>
      <c r="BY46" s="370"/>
      <c r="BZ46" s="370"/>
      <c r="CA46" s="371"/>
      <c r="CB46" s="102"/>
      <c r="CC46" s="102"/>
      <c r="CD46" s="102"/>
      <c r="CE46" s="102"/>
      <c r="CF46" s="102"/>
      <c r="CG46" s="102"/>
      <c r="CH46" s="102"/>
      <c r="CI46" s="102"/>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row>
    <row r="47" spans="1:152" s="2" customFormat="1" ht="15" customHeight="1">
      <c r="A47" s="350"/>
      <c r="B47" s="350"/>
      <c r="C47" s="350"/>
      <c r="D47" s="350"/>
      <c r="E47" s="375"/>
      <c r="F47" s="411"/>
      <c r="G47" s="412"/>
      <c r="H47" s="412"/>
      <c r="I47" s="412"/>
      <c r="J47" s="412"/>
      <c r="K47" s="412"/>
      <c r="L47" s="412"/>
      <c r="M47" s="412"/>
      <c r="N47" s="417"/>
      <c r="O47" s="417"/>
      <c r="P47" s="417"/>
      <c r="Q47" s="417"/>
      <c r="R47" s="417"/>
      <c r="S47" s="417"/>
      <c r="T47" s="417"/>
      <c r="U47" s="417"/>
      <c r="V47" s="417"/>
      <c r="W47" s="417"/>
      <c r="X47" s="417"/>
      <c r="Y47" s="417"/>
      <c r="Z47" s="417"/>
      <c r="AA47" s="417"/>
      <c r="AB47" s="417"/>
      <c r="AC47" s="417"/>
      <c r="AD47" s="417"/>
      <c r="AE47" s="417"/>
      <c r="AF47" s="417"/>
      <c r="AG47" s="417"/>
      <c r="AH47" s="417"/>
      <c r="AI47" s="417"/>
      <c r="AJ47" s="417"/>
      <c r="AK47" s="417"/>
      <c r="AL47" s="417"/>
      <c r="AM47" s="417"/>
      <c r="AN47" s="417"/>
      <c r="AO47" s="417"/>
      <c r="AP47" s="417"/>
      <c r="AQ47" s="418"/>
      <c r="AR47" s="365" t="s">
        <v>266</v>
      </c>
      <c r="AS47" s="366"/>
      <c r="AT47" s="364"/>
      <c r="AU47" s="364"/>
      <c r="AV47" s="364"/>
      <c r="AW47" s="364"/>
      <c r="AX47" s="364"/>
      <c r="AY47" s="367" t="s">
        <v>267</v>
      </c>
      <c r="AZ47" s="368"/>
      <c r="BA47" s="372"/>
      <c r="BB47" s="373"/>
      <c r="BC47" s="373"/>
      <c r="BD47" s="373"/>
      <c r="BE47" s="373"/>
      <c r="BF47" s="373"/>
      <c r="BG47" s="373"/>
      <c r="BH47" s="373"/>
      <c r="BI47" s="373"/>
      <c r="BJ47" s="373"/>
      <c r="BK47" s="373"/>
      <c r="BL47" s="373"/>
      <c r="BM47" s="373"/>
      <c r="BN47" s="373"/>
      <c r="BO47" s="373"/>
      <c r="BP47" s="373"/>
      <c r="BQ47" s="373"/>
      <c r="BR47" s="373"/>
      <c r="BS47" s="373"/>
      <c r="BT47" s="373"/>
      <c r="BU47" s="373"/>
      <c r="BV47" s="373"/>
      <c r="BW47" s="373"/>
      <c r="BX47" s="373"/>
      <c r="BY47" s="373"/>
      <c r="BZ47" s="373"/>
      <c r="CA47" s="374"/>
      <c r="CB47" s="102"/>
      <c r="CC47" s="102"/>
      <c r="CD47" s="102"/>
      <c r="CE47" s="102"/>
      <c r="CF47" s="102"/>
      <c r="CG47" s="102"/>
      <c r="CH47" s="102"/>
      <c r="CI47" s="102"/>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row>
    <row r="48" spans="1:152" s="2" customFormat="1" ht="15" customHeight="1">
      <c r="A48" s="350"/>
      <c r="B48" s="350"/>
      <c r="C48" s="350"/>
      <c r="D48" s="350"/>
      <c r="E48" s="350"/>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c r="AK48" s="359"/>
      <c r="AL48" s="359"/>
      <c r="AM48" s="359"/>
      <c r="AN48" s="359"/>
      <c r="AO48" s="359"/>
      <c r="AP48" s="359"/>
      <c r="AQ48" s="359"/>
      <c r="AR48" s="359"/>
      <c r="AS48" s="359"/>
      <c r="AT48" s="359"/>
      <c r="AU48" s="359"/>
      <c r="AV48" s="359"/>
      <c r="AW48" s="359"/>
      <c r="AX48" s="359"/>
      <c r="AY48" s="359"/>
      <c r="AZ48" s="359"/>
      <c r="BA48" s="359"/>
      <c r="BB48" s="359"/>
      <c r="BC48" s="359"/>
      <c r="BD48" s="359"/>
      <c r="BE48" s="359"/>
      <c r="BF48" s="359"/>
      <c r="BG48" s="359"/>
      <c r="BH48" s="359"/>
      <c r="BI48" s="359"/>
      <c r="BJ48" s="359"/>
      <c r="BK48" s="359"/>
      <c r="BL48" s="359"/>
      <c r="BM48" s="359"/>
      <c r="BN48" s="359"/>
      <c r="BO48" s="359"/>
      <c r="BP48" s="359"/>
      <c r="BQ48" s="359"/>
      <c r="BR48" s="359"/>
      <c r="BS48" s="359"/>
      <c r="BT48" s="359"/>
      <c r="BU48" s="359"/>
      <c r="BV48" s="359"/>
      <c r="BW48" s="359"/>
      <c r="BX48" s="359"/>
      <c r="BY48" s="359"/>
      <c r="BZ48" s="359"/>
      <c r="CA48" s="359"/>
      <c r="CB48" s="102"/>
      <c r="CC48" s="102"/>
      <c r="CD48" s="102"/>
      <c r="CE48" s="102"/>
      <c r="CF48" s="102"/>
      <c r="CG48" s="102"/>
      <c r="CH48" s="102"/>
      <c r="CI48" s="102"/>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row>
    <row r="49" spans="1:154" s="2" customFormat="1" ht="15" customHeight="1">
      <c r="A49" s="350"/>
      <c r="B49" s="350"/>
      <c r="C49" s="350"/>
      <c r="D49" s="350"/>
      <c r="E49" s="350"/>
      <c r="F49" s="350"/>
      <c r="G49" s="350"/>
      <c r="H49" s="350"/>
      <c r="I49" s="350"/>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0"/>
      <c r="AK49" s="350"/>
      <c r="AL49" s="350"/>
      <c r="AM49" s="350"/>
      <c r="AN49" s="350"/>
      <c r="AO49" s="350"/>
      <c r="AP49" s="350"/>
      <c r="AQ49" s="350"/>
      <c r="AR49" s="350"/>
      <c r="AS49" s="350"/>
      <c r="AT49" s="350"/>
      <c r="AU49" s="350"/>
      <c r="AV49" s="350"/>
      <c r="AW49" s="350"/>
      <c r="AX49" s="350"/>
      <c r="AY49" s="350"/>
      <c r="AZ49" s="350"/>
      <c r="BA49" s="350"/>
      <c r="BB49" s="350"/>
      <c r="BC49" s="350"/>
      <c r="BD49" s="350"/>
      <c r="BE49" s="350"/>
      <c r="BF49" s="350"/>
      <c r="BG49" s="350"/>
      <c r="BH49" s="350"/>
      <c r="BI49" s="350"/>
      <c r="BJ49" s="350"/>
      <c r="BK49" s="350"/>
      <c r="BL49" s="350"/>
      <c r="BM49" s="350"/>
      <c r="BN49" s="350"/>
      <c r="BO49" s="350"/>
      <c r="BP49" s="350"/>
      <c r="BQ49" s="350"/>
      <c r="BR49" s="350"/>
      <c r="BS49" s="350"/>
      <c r="BT49" s="350"/>
      <c r="BU49" s="350"/>
      <c r="BV49" s="350"/>
      <c r="BW49" s="350"/>
      <c r="BX49" s="350"/>
      <c r="BY49" s="350"/>
      <c r="BZ49" s="350"/>
      <c r="CA49" s="350"/>
      <c r="CB49" s="102"/>
      <c r="CC49" s="102"/>
      <c r="CD49" s="102"/>
      <c r="CE49" s="102"/>
      <c r="CF49" s="102"/>
      <c r="CG49" s="102"/>
      <c r="CH49" s="102"/>
      <c r="CI49" s="102"/>
      <c r="CJ49" s="67"/>
      <c r="CK49" s="67"/>
      <c r="CL49" s="67"/>
      <c r="CM49" s="67"/>
      <c r="CN49" s="67"/>
      <c r="CO49" s="67"/>
      <c r="CP49" s="67"/>
      <c r="CQ49" s="67"/>
      <c r="CR49" s="67"/>
      <c r="CS49" s="67"/>
      <c r="CT49" s="67"/>
      <c r="CU49" s="67"/>
      <c r="CV49" s="67"/>
      <c r="CW49" s="67"/>
      <c r="CX49" s="67"/>
      <c r="CY49" s="67"/>
      <c r="CZ49" s="67"/>
      <c r="DA49" s="67"/>
      <c r="DB49" s="67"/>
      <c r="DC49" s="67"/>
      <c r="DD49" s="67"/>
      <c r="DE49" s="67"/>
      <c r="DF49" s="67"/>
      <c r="DG49" s="67"/>
      <c r="DH49" s="67"/>
      <c r="DI49" s="67"/>
      <c r="DJ49" s="67"/>
      <c r="DK49" s="67"/>
      <c r="DL49" s="67"/>
      <c r="DM49" s="67"/>
      <c r="DN49" s="67"/>
      <c r="DO49" s="67"/>
      <c r="DP49" s="67"/>
      <c r="DQ49" s="67"/>
      <c r="DR49" s="67"/>
      <c r="DS49" s="67"/>
      <c r="DT49" s="67"/>
      <c r="DU49" s="67"/>
      <c r="DV49" s="67"/>
      <c r="DW49" s="67"/>
      <c r="DX49" s="67"/>
      <c r="DY49" s="67"/>
      <c r="DZ49" s="67"/>
      <c r="EA49" s="67"/>
      <c r="EB49" s="67"/>
      <c r="EC49" s="67"/>
      <c r="ED49" s="67"/>
      <c r="EE49" s="67"/>
      <c r="EF49" s="67"/>
      <c r="EG49" s="67"/>
      <c r="EH49" s="67"/>
      <c r="EI49" s="67"/>
      <c r="EJ49" s="67"/>
      <c r="EK49" s="67"/>
      <c r="EL49" s="67"/>
      <c r="EM49" s="67"/>
      <c r="EN49" s="67"/>
      <c r="EO49" s="67"/>
      <c r="EP49" s="67"/>
      <c r="EQ49" s="67"/>
      <c r="ER49" s="67"/>
      <c r="ES49" s="67"/>
      <c r="ET49" s="67"/>
      <c r="EU49" s="67"/>
      <c r="EV49" s="67"/>
    </row>
    <row r="50" spans="1:154" s="2" customFormat="1" ht="15" customHeight="1">
      <c r="A50" s="397" t="s">
        <v>62</v>
      </c>
      <c r="B50" s="397"/>
      <c r="C50" s="397"/>
      <c r="D50" s="397"/>
      <c r="E50" s="397"/>
      <c r="F50" s="350" t="s">
        <v>55</v>
      </c>
      <c r="G50" s="350"/>
      <c r="H50" s="350"/>
      <c r="I50" s="350"/>
      <c r="J50" s="350"/>
      <c r="K50" s="350"/>
      <c r="L50" s="350"/>
      <c r="M50" s="350"/>
      <c r="O50" s="350" t="str">
        <f>IF(●申請書表紙!$AD$15="","",●申請書表紙!$AD$15)</f>
        <v>住　所</v>
      </c>
      <c r="P50" s="350"/>
      <c r="Q50" s="350"/>
      <c r="R50" s="350"/>
      <c r="S50" s="350"/>
      <c r="T50" s="350"/>
      <c r="U50" s="350"/>
      <c r="V50" s="350"/>
      <c r="W50" s="350"/>
      <c r="X50" s="350"/>
      <c r="Y50" s="350" t="str">
        <f>IF(●申請書表紙!$AO$15="","",●申請書表紙!$AO$15)</f>
        <v/>
      </c>
      <c r="Z50" s="350"/>
      <c r="AA50" s="350"/>
      <c r="AB50" s="350"/>
      <c r="AC50" s="350"/>
      <c r="AD50" s="350"/>
      <c r="AE50" s="350"/>
      <c r="AF50" s="350"/>
      <c r="AG50" s="350"/>
      <c r="AH50" s="350"/>
      <c r="AI50" s="350"/>
      <c r="AJ50" s="350"/>
      <c r="AK50" s="350"/>
      <c r="AL50" s="350"/>
      <c r="AM50" s="350"/>
      <c r="AN50" s="350"/>
      <c r="AO50" s="350"/>
      <c r="AP50" s="350"/>
      <c r="AQ50" s="350"/>
      <c r="AR50" s="350"/>
      <c r="AS50" s="350"/>
      <c r="AT50" s="350"/>
      <c r="AU50" s="350"/>
      <c r="AV50" s="350"/>
      <c r="AW50" s="350"/>
      <c r="AX50" s="350"/>
      <c r="AY50" s="350"/>
      <c r="AZ50" s="350"/>
      <c r="BA50" s="350"/>
      <c r="BB50" s="350"/>
      <c r="BC50" s="350"/>
      <c r="BD50" s="350"/>
      <c r="BE50" s="350"/>
      <c r="BF50" s="350"/>
      <c r="BG50" s="350"/>
      <c r="BH50" s="350"/>
      <c r="BI50" s="350"/>
      <c r="BJ50" s="350"/>
      <c r="BK50" s="350"/>
      <c r="BL50" s="350"/>
      <c r="BM50" s="350"/>
      <c r="BN50" s="350"/>
      <c r="BO50" s="350"/>
      <c r="BP50" s="350"/>
      <c r="BQ50" s="350"/>
      <c r="BR50" s="350"/>
      <c r="BS50" s="350"/>
      <c r="BT50" s="350"/>
      <c r="BU50" s="350"/>
      <c r="BV50" s="350"/>
      <c r="BW50" s="350"/>
      <c r="BX50" s="350"/>
      <c r="BY50" s="350"/>
      <c r="BZ50" s="350"/>
      <c r="CA50" s="350"/>
      <c r="CB50" s="102"/>
      <c r="CC50" s="102"/>
      <c r="CD50" s="102"/>
      <c r="CE50" s="102"/>
      <c r="CF50" s="102"/>
      <c r="CG50" s="102"/>
      <c r="CH50" s="102"/>
      <c r="CI50" s="102"/>
      <c r="CJ50" s="68" t="s">
        <v>163</v>
      </c>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row>
    <row r="51" spans="1:154" s="14" customFormat="1" ht="15" customHeight="1">
      <c r="A51" s="350"/>
      <c r="B51" s="350"/>
      <c r="C51" s="350"/>
      <c r="D51" s="350"/>
      <c r="E51" s="350"/>
      <c r="F51" s="350"/>
      <c r="G51" s="350"/>
      <c r="H51" s="350"/>
      <c r="I51" s="350"/>
      <c r="J51" s="350"/>
      <c r="K51" s="350"/>
      <c r="L51" s="350"/>
      <c r="M51" s="350"/>
      <c r="N51" s="350"/>
      <c r="O51" s="350"/>
      <c r="P51" s="350"/>
      <c r="Q51" s="350"/>
      <c r="R51" s="350"/>
      <c r="S51" s="350"/>
      <c r="T51" s="350"/>
      <c r="U51" s="350"/>
      <c r="V51" s="350"/>
      <c r="W51" s="350"/>
      <c r="X51" s="350"/>
      <c r="Y51" s="350"/>
      <c r="Z51" s="350"/>
      <c r="AA51" s="350" t="str">
        <f>IF(●申請書表紙!$AQ$16="","",●申請書表紙!$AQ$16)</f>
        <v/>
      </c>
      <c r="AB51" s="350"/>
      <c r="AC51" s="350"/>
      <c r="AD51" s="350"/>
      <c r="AE51" s="350"/>
      <c r="AF51" s="350"/>
      <c r="AG51" s="350"/>
      <c r="AH51" s="350"/>
      <c r="AI51" s="350"/>
      <c r="AJ51" s="350"/>
      <c r="AK51" s="350"/>
      <c r="AL51" s="350"/>
      <c r="AM51" s="350"/>
      <c r="AN51" s="350"/>
      <c r="AO51" s="350"/>
      <c r="AP51" s="350"/>
      <c r="AQ51" s="350"/>
      <c r="AR51" s="350"/>
      <c r="AS51" s="350"/>
      <c r="AT51" s="350"/>
      <c r="AU51" s="350"/>
      <c r="AV51" s="350"/>
      <c r="AW51" s="350"/>
      <c r="AX51" s="350"/>
      <c r="AY51" s="350"/>
      <c r="AZ51" s="350"/>
      <c r="BA51" s="350"/>
      <c r="BB51" s="350"/>
      <c r="BC51" s="350"/>
      <c r="BD51" s="350"/>
      <c r="BE51" s="350"/>
      <c r="BF51" s="350"/>
      <c r="BG51" s="350"/>
      <c r="BH51" s="350"/>
      <c r="BI51" s="350"/>
      <c r="BJ51" s="350"/>
      <c r="BK51" s="350"/>
      <c r="BL51" s="350"/>
      <c r="BM51" s="350"/>
      <c r="BN51" s="350"/>
      <c r="BO51" s="350"/>
      <c r="BP51" s="350"/>
      <c r="BQ51" s="350"/>
      <c r="BR51" s="350"/>
      <c r="BS51" s="350"/>
      <c r="BT51" s="350"/>
      <c r="BU51" s="350"/>
      <c r="BV51" s="350"/>
      <c r="BW51" s="350"/>
      <c r="BX51" s="350"/>
      <c r="BY51" s="350"/>
      <c r="BZ51" s="350"/>
      <c r="CA51" s="350"/>
      <c r="CB51" s="102"/>
      <c r="CC51" s="102"/>
      <c r="CD51" s="102"/>
      <c r="CE51" s="102"/>
      <c r="CF51" s="102"/>
      <c r="CG51" s="102"/>
      <c r="CH51" s="102"/>
      <c r="CI51" s="102"/>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row>
    <row r="52" spans="1:154" s="14" customFormat="1" ht="15" customHeight="1">
      <c r="A52" s="350"/>
      <c r="B52" s="350"/>
      <c r="C52" s="350"/>
      <c r="D52" s="350"/>
      <c r="E52" s="350"/>
      <c r="F52" s="350"/>
      <c r="G52" s="350"/>
      <c r="H52" s="350"/>
      <c r="I52" s="350"/>
      <c r="J52" s="350"/>
      <c r="K52" s="350"/>
      <c r="L52" s="350"/>
      <c r="M52" s="350"/>
      <c r="N52" s="350"/>
      <c r="O52" s="350"/>
      <c r="P52" s="350"/>
      <c r="Q52" s="350"/>
      <c r="R52" s="350"/>
      <c r="S52" s="350"/>
      <c r="T52" s="350"/>
      <c r="U52" s="350"/>
      <c r="V52" s="350"/>
      <c r="W52" s="350"/>
      <c r="X52" s="350"/>
      <c r="Y52" s="350"/>
      <c r="Z52" s="350"/>
      <c r="AA52" s="350"/>
      <c r="AB52" s="350"/>
      <c r="AC52" s="350"/>
      <c r="AD52" s="350"/>
      <c r="AE52" s="350"/>
      <c r="AF52" s="350"/>
      <c r="AG52" s="350"/>
      <c r="AH52" s="350"/>
      <c r="AI52" s="350"/>
      <c r="AJ52" s="350"/>
      <c r="AK52" s="350"/>
      <c r="AL52" s="350"/>
      <c r="AM52" s="350"/>
      <c r="AN52" s="350"/>
      <c r="AO52" s="350"/>
      <c r="AP52" s="350"/>
      <c r="AQ52" s="350"/>
      <c r="AR52" s="350"/>
      <c r="AS52" s="350"/>
      <c r="AT52" s="350"/>
      <c r="AU52" s="350"/>
      <c r="AV52" s="350"/>
      <c r="AW52" s="350"/>
      <c r="AX52" s="350"/>
      <c r="AY52" s="350"/>
      <c r="AZ52" s="350"/>
      <c r="BA52" s="350"/>
      <c r="BB52" s="350"/>
      <c r="BC52" s="350"/>
      <c r="BD52" s="350"/>
      <c r="BE52" s="350"/>
      <c r="BF52" s="350"/>
      <c r="BG52" s="350"/>
      <c r="BH52" s="350"/>
      <c r="BI52" s="350"/>
      <c r="BJ52" s="350"/>
      <c r="BK52" s="350"/>
      <c r="BL52" s="350"/>
      <c r="BM52" s="350"/>
      <c r="BN52" s="350"/>
      <c r="BO52" s="350"/>
      <c r="BP52" s="350"/>
      <c r="BQ52" s="350"/>
      <c r="BR52" s="350"/>
      <c r="BS52" s="350"/>
      <c r="BT52" s="350"/>
      <c r="BU52" s="350"/>
      <c r="BV52" s="350"/>
      <c r="BW52" s="350"/>
      <c r="BX52" s="350"/>
      <c r="BY52" s="350"/>
      <c r="BZ52" s="350"/>
      <c r="CA52" s="350"/>
      <c r="CB52" s="102"/>
      <c r="CC52" s="102"/>
      <c r="CD52" s="102"/>
      <c r="CE52" s="102"/>
      <c r="CF52" s="102"/>
      <c r="CG52" s="102"/>
      <c r="CH52" s="102"/>
      <c r="CI52" s="102"/>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c r="EW52" s="2"/>
      <c r="EX52" s="2"/>
    </row>
    <row r="53" spans="1:154" s="13" customFormat="1" ht="15" customHeight="1">
      <c r="A53" s="350"/>
      <c r="B53" s="350"/>
      <c r="C53" s="350"/>
      <c r="D53" s="350"/>
      <c r="E53" s="350"/>
      <c r="F53" s="350"/>
      <c r="G53" s="350"/>
      <c r="H53" s="350"/>
      <c r="I53" s="350"/>
      <c r="J53" s="350"/>
      <c r="K53" s="350"/>
      <c r="L53" s="350"/>
      <c r="M53" s="350"/>
      <c r="O53" s="350" t="str">
        <f>IF(●申請書表紙!$AD$17="","",●申請書表紙!$AD$17)</f>
        <v>氏　名</v>
      </c>
      <c r="P53" s="350"/>
      <c r="Q53" s="350"/>
      <c r="R53" s="350"/>
      <c r="S53" s="350"/>
      <c r="T53" s="350"/>
      <c r="U53" s="350"/>
      <c r="V53" s="350"/>
      <c r="W53" s="350"/>
      <c r="X53" s="350"/>
      <c r="Y53" s="350" t="str">
        <f>IF(●申請書表紙!$AO$17="","",●申請書表紙!$AO$17)</f>
        <v/>
      </c>
      <c r="Z53" s="350"/>
      <c r="AA53" s="350"/>
      <c r="AB53" s="350"/>
      <c r="AC53" s="350"/>
      <c r="AD53" s="350"/>
      <c r="AE53" s="350"/>
      <c r="AF53" s="350"/>
      <c r="AG53" s="350"/>
      <c r="AH53" s="350"/>
      <c r="AI53" s="350"/>
      <c r="AJ53" s="350"/>
      <c r="AK53" s="350"/>
      <c r="AL53" s="350"/>
      <c r="AM53" s="350"/>
      <c r="AN53" s="350"/>
      <c r="AO53" s="350"/>
      <c r="AP53" s="350"/>
      <c r="AQ53" s="350"/>
      <c r="AR53" s="350"/>
      <c r="AS53" s="350"/>
      <c r="AT53" s="350"/>
      <c r="AU53" s="350"/>
      <c r="AV53" s="350"/>
      <c r="AW53" s="350"/>
      <c r="AX53" s="350"/>
      <c r="AY53" s="350"/>
      <c r="AZ53" s="350"/>
      <c r="BA53" s="350"/>
      <c r="BB53" s="350"/>
      <c r="BC53" s="350"/>
      <c r="BD53" s="350"/>
      <c r="BE53" s="350"/>
      <c r="BF53" s="350"/>
      <c r="BG53" s="350"/>
      <c r="BH53" s="350"/>
      <c r="BI53" s="350"/>
      <c r="BJ53" s="350"/>
      <c r="BK53" s="350"/>
      <c r="BL53" s="350"/>
      <c r="BM53" s="350"/>
      <c r="BN53" s="350"/>
      <c r="BO53" s="350"/>
      <c r="BP53" s="350"/>
      <c r="BQ53" s="350"/>
      <c r="BR53" s="350"/>
      <c r="BS53" s="350"/>
      <c r="BT53" s="350"/>
      <c r="BU53" s="350"/>
      <c r="BV53" s="350"/>
      <c r="BW53" s="350"/>
      <c r="BX53" s="350"/>
      <c r="BY53" s="350"/>
      <c r="BZ53" s="350"/>
      <c r="CA53" s="350"/>
      <c r="CB53" s="102"/>
      <c r="CC53" s="102"/>
      <c r="CD53" s="102"/>
      <c r="CE53" s="102"/>
      <c r="CF53" s="102"/>
      <c r="CG53" s="102"/>
      <c r="CH53" s="102"/>
      <c r="CI53" s="102"/>
      <c r="CJ53" s="113" t="s">
        <v>181</v>
      </c>
      <c r="CK53" s="113"/>
      <c r="CL53" s="113"/>
      <c r="CM53" s="113"/>
      <c r="CN53" s="113"/>
      <c r="CO53" s="113"/>
      <c r="CP53" s="113"/>
      <c r="CQ53" s="113"/>
      <c r="CR53" s="113"/>
      <c r="CS53" s="113"/>
      <c r="CT53" s="113"/>
      <c r="CU53" s="113"/>
      <c r="CV53" s="113"/>
      <c r="CW53" s="113"/>
      <c r="CX53" s="113"/>
      <c r="CY53" s="113"/>
      <c r="CZ53" s="113"/>
      <c r="DA53" s="113"/>
      <c r="DB53" s="113"/>
      <c r="DC53" s="113"/>
      <c r="DD53" s="113"/>
      <c r="DE53" s="113"/>
      <c r="DF53" s="113"/>
      <c r="DG53" s="113"/>
      <c r="DH53" s="113"/>
      <c r="DI53" s="113"/>
      <c r="DJ53" s="113"/>
      <c r="DK53" s="113"/>
      <c r="DL53" s="113"/>
      <c r="DM53" s="113"/>
      <c r="DN53" s="113"/>
      <c r="DO53" s="113"/>
      <c r="DP53" s="113"/>
      <c r="DQ53" s="113"/>
      <c r="DR53" s="113"/>
      <c r="DS53" s="113"/>
      <c r="DT53" s="113"/>
      <c r="DU53" s="113"/>
      <c r="DV53" s="113"/>
      <c r="DW53" s="113"/>
      <c r="DX53" s="113"/>
      <c r="DY53" s="113"/>
      <c r="DZ53" s="113"/>
      <c r="EA53" s="113"/>
      <c r="EB53" s="113"/>
      <c r="EC53" s="113"/>
      <c r="ED53" s="113"/>
      <c r="EE53" s="113"/>
      <c r="EF53" s="113"/>
      <c r="EG53" s="113"/>
      <c r="EH53" s="113"/>
      <c r="EI53" s="113"/>
      <c r="EJ53" s="113"/>
      <c r="EK53" s="113"/>
      <c r="EL53" s="113"/>
      <c r="EM53" s="113"/>
      <c r="EN53" s="113"/>
      <c r="EO53" s="113"/>
      <c r="EP53" s="113"/>
      <c r="EQ53" s="113"/>
      <c r="ER53" s="113"/>
      <c r="ES53" s="113"/>
      <c r="ET53" s="113"/>
      <c r="EU53" s="113"/>
      <c r="EV53" s="113"/>
      <c r="EW53" s="2"/>
      <c r="EX53" s="2"/>
    </row>
    <row r="54" spans="1:154" s="13" customFormat="1" ht="15" customHeight="1">
      <c r="A54" s="350"/>
      <c r="B54" s="350"/>
      <c r="C54" s="350"/>
      <c r="D54" s="350"/>
      <c r="E54" s="350"/>
      <c r="F54" s="350"/>
      <c r="G54" s="350"/>
      <c r="H54" s="350"/>
      <c r="I54" s="350"/>
      <c r="J54" s="350"/>
      <c r="K54" s="350"/>
      <c r="L54" s="350"/>
      <c r="M54" s="350"/>
      <c r="O54" s="350" t="str">
        <f>IF(●申請書表紙!$AD$18="","",●申請書表紙!$AD$18)</f>
        <v>（施主）</v>
      </c>
      <c r="P54" s="350"/>
      <c r="Q54" s="350"/>
      <c r="R54" s="350"/>
      <c r="S54" s="350"/>
      <c r="T54" s="350"/>
      <c r="U54" s="350"/>
      <c r="V54" s="350"/>
      <c r="W54" s="350"/>
      <c r="X54" s="350"/>
      <c r="Y54" s="350"/>
      <c r="Z54" s="350"/>
      <c r="AA54" s="350" t="str">
        <f>IF(●申請書表紙!$AQ$18="","",●申請書表紙!$AQ$18)</f>
        <v/>
      </c>
      <c r="AB54" s="350"/>
      <c r="AC54" s="350"/>
      <c r="AD54" s="350"/>
      <c r="AE54" s="350"/>
      <c r="AF54" s="350"/>
      <c r="AG54" s="350"/>
      <c r="AH54" s="350"/>
      <c r="AI54" s="350"/>
      <c r="AJ54" s="350"/>
      <c r="AK54" s="350"/>
      <c r="AL54" s="350"/>
      <c r="AM54" s="350"/>
      <c r="AN54" s="350"/>
      <c r="AO54" s="350"/>
      <c r="AP54" s="350"/>
      <c r="AQ54" s="350"/>
      <c r="AR54" s="350"/>
      <c r="AS54" s="350"/>
      <c r="AT54" s="350"/>
      <c r="AU54" s="350"/>
      <c r="AV54" s="350"/>
      <c r="AW54" s="350"/>
      <c r="AX54" s="350"/>
      <c r="AY54" s="350"/>
      <c r="AZ54" s="350"/>
      <c r="BA54" s="350"/>
      <c r="BB54" s="350"/>
      <c r="BC54" s="350"/>
      <c r="BD54" s="350"/>
      <c r="BE54" s="350"/>
      <c r="BF54" s="350"/>
      <c r="BG54" s="350"/>
      <c r="BH54" s="350"/>
      <c r="BI54" s="350"/>
      <c r="BJ54" s="350"/>
      <c r="BK54" s="350"/>
      <c r="BL54" s="350"/>
      <c r="BM54" s="350"/>
      <c r="BN54" s="350"/>
      <c r="BO54" s="350"/>
      <c r="BP54" s="350"/>
      <c r="BQ54" s="350"/>
      <c r="BR54" s="350"/>
      <c r="BS54" s="350"/>
      <c r="BT54" s="350"/>
      <c r="BU54" s="350"/>
      <c r="BV54" s="350"/>
      <c r="BW54" s="350"/>
      <c r="BX54" s="350"/>
      <c r="BY54" s="350"/>
      <c r="BZ54" s="350"/>
      <c r="CA54" s="350"/>
      <c r="CB54" s="102"/>
      <c r="CC54" s="102"/>
      <c r="CD54" s="102"/>
      <c r="CE54" s="102"/>
      <c r="CF54" s="102"/>
      <c r="CG54" s="102"/>
      <c r="CH54" s="102"/>
      <c r="CI54" s="102"/>
      <c r="CJ54" s="113"/>
      <c r="CK54" s="113"/>
      <c r="CL54" s="113"/>
      <c r="CM54" s="113"/>
      <c r="CN54" s="113"/>
      <c r="CO54" s="113"/>
      <c r="CP54" s="113"/>
      <c r="CQ54" s="113"/>
      <c r="CR54" s="113"/>
      <c r="CS54" s="113"/>
      <c r="CT54" s="113"/>
      <c r="CU54" s="113"/>
      <c r="CV54" s="113"/>
      <c r="CW54" s="113"/>
      <c r="CX54" s="113"/>
      <c r="CY54" s="113"/>
      <c r="CZ54" s="113"/>
      <c r="DA54" s="113"/>
      <c r="DB54" s="113"/>
      <c r="DC54" s="113"/>
      <c r="DD54" s="113"/>
      <c r="DE54" s="113"/>
      <c r="DF54" s="113"/>
      <c r="DG54" s="113"/>
      <c r="DH54" s="113"/>
      <c r="DI54" s="113"/>
      <c r="DJ54" s="113"/>
      <c r="DK54" s="113"/>
      <c r="DL54" s="113"/>
      <c r="DM54" s="113"/>
      <c r="DN54" s="113"/>
      <c r="DO54" s="113"/>
      <c r="DP54" s="113"/>
      <c r="DQ54" s="113"/>
      <c r="DR54" s="113"/>
      <c r="DS54" s="113"/>
      <c r="DT54" s="113"/>
      <c r="DU54" s="113"/>
      <c r="DV54" s="113"/>
      <c r="DW54" s="113"/>
      <c r="DX54" s="113"/>
      <c r="DY54" s="113"/>
      <c r="DZ54" s="113"/>
      <c r="EA54" s="113"/>
      <c r="EB54" s="113"/>
      <c r="EC54" s="113"/>
      <c r="ED54" s="113"/>
      <c r="EE54" s="113"/>
      <c r="EF54" s="113"/>
      <c r="EG54" s="113"/>
      <c r="EH54" s="113"/>
      <c r="EI54" s="113"/>
      <c r="EJ54" s="113"/>
      <c r="EK54" s="113"/>
      <c r="EL54" s="113"/>
      <c r="EM54" s="113"/>
      <c r="EN54" s="113"/>
      <c r="EO54" s="113"/>
      <c r="EP54" s="113"/>
      <c r="EQ54" s="113"/>
      <c r="ER54" s="113"/>
      <c r="ES54" s="113"/>
      <c r="ET54" s="113"/>
      <c r="EU54" s="113"/>
      <c r="EV54" s="113"/>
      <c r="EW54" s="14"/>
      <c r="EX54" s="14"/>
    </row>
    <row r="55" spans="1:154" s="13" customFormat="1" ht="15" customHeight="1">
      <c r="A55" s="350"/>
      <c r="B55" s="350"/>
      <c r="C55" s="350"/>
      <c r="D55" s="350"/>
      <c r="E55" s="350"/>
      <c r="F55" s="350"/>
      <c r="G55" s="350"/>
      <c r="H55" s="350"/>
      <c r="I55" s="350"/>
      <c r="J55" s="350"/>
      <c r="K55" s="350"/>
      <c r="L55" s="350"/>
      <c r="M55" s="350"/>
      <c r="N55" s="350"/>
      <c r="O55" s="350"/>
      <c r="P55" s="350"/>
      <c r="Q55" s="350"/>
      <c r="R55" s="350"/>
      <c r="S55" s="350"/>
      <c r="T55" s="350"/>
      <c r="U55" s="350"/>
      <c r="V55" s="350"/>
      <c r="W55" s="350"/>
      <c r="X55" s="350"/>
      <c r="Y55" s="350"/>
      <c r="Z55" s="350"/>
      <c r="AA55" s="350" t="str">
        <f>IF(●申請書表紙!$AQ$19="","",●申請書表紙!$AQ$19)</f>
        <v/>
      </c>
      <c r="AB55" s="350"/>
      <c r="AC55" s="350"/>
      <c r="AD55" s="350"/>
      <c r="AE55" s="350"/>
      <c r="AF55" s="350"/>
      <c r="AG55" s="350"/>
      <c r="AH55" s="350"/>
      <c r="AI55" s="350"/>
      <c r="AJ55" s="350"/>
      <c r="AK55" s="350"/>
      <c r="AL55" s="350"/>
      <c r="AM55" s="350"/>
      <c r="AN55" s="350"/>
      <c r="AO55" s="350"/>
      <c r="AP55" s="350"/>
      <c r="AQ55" s="350"/>
      <c r="AR55" s="350"/>
      <c r="AS55" s="350"/>
      <c r="AT55" s="350"/>
      <c r="AU55" s="350"/>
      <c r="AV55" s="350"/>
      <c r="AW55" s="350"/>
      <c r="AX55" s="350"/>
      <c r="AY55" s="350"/>
      <c r="AZ55" s="350"/>
      <c r="BA55" s="350"/>
      <c r="BB55" s="350"/>
      <c r="BC55" s="350"/>
      <c r="BD55" s="350"/>
      <c r="BE55" s="350"/>
      <c r="BF55" s="350"/>
      <c r="BG55" s="350"/>
      <c r="BH55" s="350"/>
      <c r="BI55" s="350"/>
      <c r="BJ55" s="350"/>
      <c r="BK55" s="350"/>
      <c r="BL55" s="350"/>
      <c r="BM55" s="350"/>
      <c r="BN55" s="350"/>
      <c r="BO55" s="350"/>
      <c r="BP55" s="350"/>
      <c r="BQ55" s="350"/>
      <c r="BR55" s="350"/>
      <c r="BS55" s="350"/>
      <c r="BT55" s="350"/>
      <c r="BU55" s="350"/>
      <c r="BV55" s="350"/>
      <c r="BW55" s="350"/>
      <c r="BX55" s="350"/>
      <c r="BY55" s="350"/>
      <c r="BZ55" s="350"/>
      <c r="CA55" s="350"/>
      <c r="CB55" s="102"/>
      <c r="CC55" s="102"/>
      <c r="CD55" s="102"/>
      <c r="CE55" s="102"/>
      <c r="CF55" s="102"/>
      <c r="CG55" s="102"/>
      <c r="CH55" s="102"/>
      <c r="CI55" s="102"/>
      <c r="CJ55" s="113"/>
      <c r="CK55" s="113"/>
      <c r="CL55" s="113"/>
      <c r="CM55" s="113"/>
      <c r="CN55" s="113"/>
      <c r="CO55" s="113"/>
      <c r="CP55" s="113"/>
      <c r="CQ55" s="113"/>
      <c r="CR55" s="113"/>
      <c r="CS55" s="113"/>
      <c r="CT55" s="113"/>
      <c r="CU55" s="113"/>
      <c r="CV55" s="113"/>
      <c r="CW55" s="113"/>
      <c r="CX55" s="113"/>
      <c r="CY55" s="113"/>
      <c r="CZ55" s="113"/>
      <c r="DA55" s="113"/>
      <c r="DB55" s="113"/>
      <c r="DC55" s="113"/>
      <c r="DD55" s="113"/>
      <c r="DE55" s="113"/>
      <c r="DF55" s="113"/>
      <c r="DG55" s="113"/>
      <c r="DH55" s="113"/>
      <c r="DI55" s="113"/>
      <c r="DJ55" s="113"/>
      <c r="DK55" s="113"/>
      <c r="DL55" s="113"/>
      <c r="DM55" s="113"/>
      <c r="DN55" s="113"/>
      <c r="DO55" s="113"/>
      <c r="DP55" s="113"/>
      <c r="DQ55" s="113"/>
      <c r="DR55" s="113"/>
      <c r="DS55" s="113"/>
      <c r="DT55" s="113"/>
      <c r="DU55" s="113"/>
      <c r="DV55" s="113"/>
      <c r="DW55" s="113"/>
      <c r="DX55" s="113"/>
      <c r="DY55" s="113"/>
      <c r="DZ55" s="113"/>
      <c r="EA55" s="113"/>
      <c r="EB55" s="113"/>
      <c r="EC55" s="113"/>
      <c r="ED55" s="113"/>
      <c r="EE55" s="113"/>
      <c r="EF55" s="113"/>
      <c r="EG55" s="113"/>
      <c r="EH55" s="113"/>
      <c r="EI55" s="113"/>
      <c r="EJ55" s="113"/>
      <c r="EK55" s="113"/>
      <c r="EL55" s="113"/>
      <c r="EM55" s="113"/>
      <c r="EN55" s="113"/>
      <c r="EO55" s="113"/>
      <c r="EP55" s="113"/>
      <c r="EQ55" s="113"/>
      <c r="ER55" s="113"/>
      <c r="ES55" s="113"/>
      <c r="ET55" s="113"/>
      <c r="EU55" s="113"/>
      <c r="EV55" s="113"/>
    </row>
    <row r="56" spans="1:154" ht="15" customHeight="1">
      <c r="A56" s="350"/>
      <c r="B56" s="350"/>
      <c r="C56" s="350"/>
      <c r="D56" s="350"/>
      <c r="E56" s="350"/>
      <c r="F56" s="350"/>
      <c r="G56" s="350"/>
      <c r="H56" s="350"/>
      <c r="I56" s="350"/>
      <c r="J56" s="350"/>
      <c r="K56" s="350"/>
      <c r="L56" s="350"/>
      <c r="M56" s="350"/>
      <c r="N56" s="350"/>
      <c r="O56" s="350"/>
      <c r="P56" s="350"/>
      <c r="Q56" s="350"/>
      <c r="R56" s="350"/>
      <c r="S56" s="350"/>
      <c r="T56" s="350"/>
      <c r="U56" s="350"/>
      <c r="V56" s="350"/>
      <c r="W56" s="350"/>
      <c r="X56" s="350"/>
      <c r="Y56" s="350"/>
      <c r="Z56" s="350"/>
      <c r="AA56" s="350"/>
      <c r="AB56" s="350"/>
      <c r="AC56" s="350"/>
      <c r="AD56" s="350"/>
      <c r="AE56" s="350"/>
      <c r="AF56" s="350"/>
      <c r="AG56" s="350"/>
      <c r="AH56" s="350"/>
      <c r="AI56" s="350"/>
      <c r="AJ56" s="350"/>
      <c r="AK56" s="350"/>
      <c r="AL56" s="350"/>
      <c r="AM56" s="350"/>
      <c r="AN56" s="350"/>
      <c r="AO56" s="350"/>
      <c r="AP56" s="350"/>
      <c r="AQ56" s="350"/>
      <c r="AR56" s="350"/>
      <c r="AS56" s="350"/>
      <c r="AT56" s="350"/>
      <c r="AU56" s="350"/>
      <c r="AV56" s="350"/>
      <c r="AW56" s="350"/>
      <c r="AX56" s="350"/>
      <c r="AY56" s="350"/>
      <c r="AZ56" s="350"/>
      <c r="BA56" s="350"/>
      <c r="BB56" s="350"/>
      <c r="BC56" s="350"/>
      <c r="BD56" s="350"/>
      <c r="BE56" s="350"/>
      <c r="BF56" s="350"/>
      <c r="BG56" s="350"/>
      <c r="BH56" s="350"/>
      <c r="BI56" s="350"/>
      <c r="BJ56" s="350"/>
      <c r="BK56" s="350"/>
      <c r="BL56" s="350"/>
      <c r="BM56" s="350"/>
      <c r="BN56" s="350"/>
      <c r="BO56" s="350"/>
      <c r="BP56" s="350"/>
      <c r="BQ56" s="350"/>
      <c r="BR56" s="350"/>
      <c r="BS56" s="350"/>
      <c r="BT56" s="350"/>
      <c r="BU56" s="350"/>
      <c r="BV56" s="350"/>
      <c r="BW56" s="350"/>
      <c r="BX56" s="350"/>
      <c r="BY56" s="350"/>
      <c r="BZ56" s="350"/>
      <c r="CA56" s="350"/>
      <c r="CB56" s="102"/>
      <c r="CC56" s="102"/>
      <c r="CD56" s="102"/>
      <c r="CE56" s="102"/>
      <c r="CF56" s="102"/>
      <c r="CG56" s="102"/>
      <c r="CH56" s="102"/>
      <c r="CI56" s="102"/>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row>
    <row r="57" spans="1:154" ht="15" customHeight="1">
      <c r="A57" s="350"/>
      <c r="B57" s="350"/>
      <c r="C57" s="350"/>
      <c r="D57" s="350"/>
      <c r="E57" s="350"/>
      <c r="F57" s="350"/>
      <c r="G57" s="350"/>
      <c r="H57" s="350"/>
      <c r="I57" s="350"/>
      <c r="J57" s="350"/>
      <c r="K57" s="350"/>
      <c r="L57" s="350"/>
      <c r="M57" s="350"/>
      <c r="N57" s="350"/>
      <c r="O57" s="350"/>
      <c r="P57" s="350"/>
      <c r="Q57" s="350"/>
      <c r="R57" s="350"/>
      <c r="S57" s="350"/>
      <c r="T57" s="350"/>
      <c r="U57" s="350"/>
      <c r="V57" s="350"/>
      <c r="W57" s="350"/>
      <c r="X57" s="350"/>
      <c r="Y57" s="350"/>
      <c r="Z57" s="350"/>
      <c r="AA57" s="350"/>
      <c r="AB57" s="350"/>
      <c r="AC57" s="350"/>
      <c r="AD57" s="350"/>
      <c r="AE57" s="350"/>
      <c r="AF57" s="350"/>
      <c r="AG57" s="350"/>
      <c r="AH57" s="350"/>
      <c r="AI57" s="350"/>
      <c r="AJ57" s="350"/>
      <c r="AK57" s="350"/>
      <c r="AL57" s="350"/>
      <c r="AM57" s="350"/>
      <c r="AN57" s="350"/>
      <c r="AO57" s="350"/>
      <c r="AP57" s="350"/>
      <c r="AQ57" s="350"/>
      <c r="AR57" s="350"/>
      <c r="AS57" s="350"/>
      <c r="AT57" s="350"/>
      <c r="AU57" s="350"/>
      <c r="AV57" s="350"/>
      <c r="AW57" s="350"/>
      <c r="AX57" s="350"/>
      <c r="AY57" s="350"/>
      <c r="AZ57" s="350"/>
      <c r="BA57" s="350"/>
      <c r="BB57" s="350"/>
      <c r="BC57" s="350"/>
      <c r="BD57" s="350"/>
      <c r="BE57" s="350"/>
      <c r="BF57" s="350"/>
      <c r="BG57" s="350"/>
      <c r="BH57" s="350"/>
      <c r="BI57" s="350"/>
      <c r="BJ57" s="350"/>
      <c r="BK57" s="350"/>
      <c r="BL57" s="350"/>
      <c r="BM57" s="350"/>
      <c r="BN57" s="350"/>
      <c r="BO57" s="350"/>
      <c r="BP57" s="350"/>
      <c r="BQ57" s="350"/>
      <c r="BR57" s="350"/>
      <c r="BS57" s="350"/>
      <c r="BT57" s="350"/>
      <c r="BU57" s="350"/>
      <c r="BV57" s="350"/>
      <c r="BW57" s="350"/>
      <c r="BX57" s="350"/>
      <c r="BY57" s="350"/>
      <c r="BZ57" s="350"/>
      <c r="CA57" s="350"/>
      <c r="CB57" s="102"/>
      <c r="CC57" s="102"/>
      <c r="CD57" s="102"/>
      <c r="CE57" s="102"/>
      <c r="CF57" s="102"/>
      <c r="CG57" s="102"/>
      <c r="CH57" s="102"/>
      <c r="CI57" s="102"/>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c r="ES57" s="67"/>
      <c r="ET57" s="67"/>
      <c r="EU57" s="67"/>
      <c r="EV57" s="67"/>
    </row>
    <row r="58" spans="1:154" ht="15" customHeight="1">
      <c r="A58" s="397" t="s">
        <v>63</v>
      </c>
      <c r="B58" s="397"/>
      <c r="C58" s="397"/>
      <c r="D58" s="397"/>
      <c r="E58" s="397"/>
      <c r="F58" s="350" t="s">
        <v>64</v>
      </c>
      <c r="G58" s="350"/>
      <c r="H58" s="350"/>
      <c r="I58" s="350"/>
      <c r="J58" s="350"/>
      <c r="K58" s="350"/>
      <c r="L58" s="350"/>
      <c r="M58" s="350"/>
      <c r="N58" s="350"/>
      <c r="O58" s="350"/>
      <c r="P58" s="350"/>
      <c r="Q58" s="350"/>
      <c r="R58" s="350"/>
      <c r="S58" s="350"/>
      <c r="T58" s="350"/>
      <c r="U58" s="350"/>
      <c r="V58" s="350"/>
      <c r="W58" s="350"/>
      <c r="X58" s="350"/>
      <c r="Y58" s="350"/>
      <c r="Z58" s="350"/>
      <c r="AA58" s="350"/>
      <c r="AB58" s="350"/>
      <c r="AC58" s="350"/>
      <c r="AD58" s="350"/>
      <c r="AE58" s="350"/>
      <c r="AF58" s="350"/>
      <c r="AG58" s="350"/>
      <c r="AH58" s="350"/>
      <c r="AI58" s="350"/>
      <c r="AJ58" s="350"/>
      <c r="AK58" s="350"/>
      <c r="AL58" s="350"/>
      <c r="AM58" s="350"/>
      <c r="AN58" s="350"/>
      <c r="AO58" s="350"/>
      <c r="AP58" s="350"/>
      <c r="AQ58" s="350"/>
      <c r="AR58" s="350"/>
      <c r="AS58" s="350"/>
      <c r="AT58" s="350"/>
      <c r="AU58" s="350"/>
      <c r="AV58" s="350"/>
      <c r="AW58" s="350"/>
      <c r="AX58" s="350"/>
      <c r="AY58" s="350"/>
      <c r="AZ58" s="350"/>
      <c r="BA58" s="350"/>
      <c r="BB58" s="350"/>
      <c r="BC58" s="350"/>
      <c r="BD58" s="350"/>
      <c r="BE58" s="350"/>
      <c r="BF58" s="350"/>
      <c r="BG58" s="350"/>
      <c r="BH58" s="350"/>
      <c r="BI58" s="350"/>
      <c r="BJ58" s="350"/>
      <c r="BK58" s="350"/>
      <c r="BL58" s="350"/>
      <c r="BM58" s="350"/>
      <c r="BN58" s="350"/>
      <c r="BO58" s="350"/>
      <c r="BP58" s="350"/>
      <c r="BQ58" s="350"/>
      <c r="BR58" s="350"/>
      <c r="BS58" s="350"/>
      <c r="BT58" s="350"/>
      <c r="BU58" s="350"/>
      <c r="BV58" s="350"/>
      <c r="BW58" s="350"/>
      <c r="BX58" s="350"/>
      <c r="BY58" s="350"/>
      <c r="BZ58" s="350"/>
      <c r="CA58" s="350"/>
      <c r="CB58" s="102"/>
      <c r="CC58" s="102"/>
      <c r="CD58" s="102"/>
      <c r="CE58" s="102"/>
      <c r="CF58" s="102"/>
      <c r="CG58" s="102"/>
      <c r="CH58" s="102"/>
      <c r="CI58" s="102"/>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row>
    <row r="59" spans="1:154" ht="15" customHeight="1">
      <c r="A59" s="350"/>
      <c r="B59" s="350"/>
      <c r="C59" s="350"/>
      <c r="D59" s="350"/>
      <c r="E59" s="350"/>
      <c r="F59" s="350"/>
      <c r="G59" s="350"/>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H59" s="407"/>
      <c r="BI59" s="407"/>
      <c r="BJ59" s="407"/>
      <c r="BK59" s="407"/>
      <c r="BL59" s="407"/>
      <c r="BM59" s="407"/>
      <c r="BN59" s="407"/>
      <c r="BO59" s="407"/>
      <c r="BP59" s="407"/>
      <c r="BQ59" s="407"/>
      <c r="BR59" s="407"/>
      <c r="BS59" s="407"/>
      <c r="BT59" s="407"/>
      <c r="BU59" s="407"/>
      <c r="BV59" s="407"/>
      <c r="BW59" s="407"/>
      <c r="BX59" s="407"/>
      <c r="BY59" s="407"/>
      <c r="BZ59" s="407"/>
      <c r="CA59" s="407"/>
      <c r="CB59" s="102"/>
      <c r="CC59" s="102"/>
      <c r="CD59" s="102"/>
      <c r="CE59" s="102"/>
      <c r="CF59" s="102"/>
      <c r="CG59" s="102"/>
      <c r="CH59" s="102"/>
      <c r="CI59" s="102"/>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row>
    <row r="60" spans="1:154" ht="15" customHeight="1">
      <c r="A60" s="350"/>
      <c r="B60" s="350"/>
      <c r="C60" s="350"/>
      <c r="D60" s="350"/>
      <c r="E60" s="350"/>
      <c r="F60" s="350"/>
      <c r="G60" s="350"/>
      <c r="H60" s="401"/>
      <c r="I60" s="401"/>
      <c r="J60" s="401"/>
      <c r="K60" s="401"/>
      <c r="L60" s="401"/>
      <c r="M60" s="401"/>
      <c r="N60" s="401"/>
      <c r="O60" s="401"/>
      <c r="P60" s="401"/>
      <c r="Q60" s="401"/>
      <c r="R60" s="401"/>
      <c r="S60" s="401"/>
      <c r="T60" s="401"/>
      <c r="U60" s="401"/>
      <c r="V60" s="401"/>
      <c r="W60" s="401"/>
      <c r="X60" s="401"/>
      <c r="Y60" s="401"/>
      <c r="Z60" s="401"/>
      <c r="AA60" s="401"/>
      <c r="AB60" s="401"/>
      <c r="AC60" s="401"/>
      <c r="AD60" s="401"/>
      <c r="AE60" s="401"/>
      <c r="AF60" s="401"/>
      <c r="AG60" s="401"/>
      <c r="AH60" s="401"/>
      <c r="AI60" s="401"/>
      <c r="AJ60" s="401"/>
      <c r="AK60" s="401"/>
      <c r="AL60" s="401"/>
      <c r="AM60" s="401"/>
      <c r="AN60" s="401"/>
      <c r="AO60" s="401"/>
      <c r="AP60" s="401"/>
      <c r="AQ60" s="401"/>
      <c r="AR60" s="401"/>
      <c r="AS60" s="401"/>
      <c r="AT60" s="401"/>
      <c r="AU60" s="401"/>
      <c r="AV60" s="401"/>
      <c r="AW60" s="401"/>
      <c r="AX60" s="401"/>
      <c r="AY60" s="401"/>
      <c r="AZ60" s="401"/>
      <c r="BA60" s="401"/>
      <c r="BB60" s="401"/>
      <c r="BC60" s="401"/>
      <c r="BD60" s="401"/>
      <c r="BE60" s="401"/>
      <c r="BF60" s="401"/>
      <c r="BG60" s="401"/>
      <c r="BH60" s="401"/>
      <c r="BI60" s="401"/>
      <c r="BJ60" s="401"/>
      <c r="BK60" s="401"/>
      <c r="BL60" s="401"/>
      <c r="BM60" s="401"/>
      <c r="BN60" s="401"/>
      <c r="BO60" s="401"/>
      <c r="BP60" s="401"/>
      <c r="BQ60" s="401"/>
      <c r="BR60" s="401"/>
      <c r="BS60" s="401"/>
      <c r="BT60" s="401"/>
      <c r="BU60" s="401"/>
      <c r="BV60" s="401"/>
      <c r="BW60" s="401"/>
      <c r="BX60" s="401"/>
      <c r="BY60" s="401"/>
      <c r="BZ60" s="401"/>
      <c r="CA60" s="401"/>
      <c r="CB60" s="102"/>
      <c r="CC60" s="102"/>
      <c r="CD60" s="102"/>
      <c r="CE60" s="102"/>
      <c r="CF60" s="102"/>
      <c r="CG60" s="102"/>
      <c r="CH60" s="102"/>
      <c r="CI60" s="102"/>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row>
    <row r="61" spans="1:154" ht="15" customHeight="1">
      <c r="A61" s="350"/>
      <c r="B61" s="350"/>
      <c r="C61" s="350"/>
      <c r="D61" s="350"/>
      <c r="E61" s="350"/>
      <c r="F61" s="350"/>
      <c r="G61" s="350"/>
      <c r="H61" s="400"/>
      <c r="I61" s="400"/>
      <c r="J61" s="400"/>
      <c r="K61" s="400"/>
      <c r="L61" s="400"/>
      <c r="M61" s="400"/>
      <c r="N61" s="400"/>
      <c r="O61" s="400"/>
      <c r="P61" s="400"/>
      <c r="Q61" s="400"/>
      <c r="R61" s="400"/>
      <c r="S61" s="400"/>
      <c r="T61" s="400"/>
      <c r="U61" s="400"/>
      <c r="V61" s="400"/>
      <c r="W61" s="400"/>
      <c r="X61" s="400"/>
      <c r="Y61" s="400"/>
      <c r="Z61" s="400"/>
      <c r="AA61" s="400"/>
      <c r="AB61" s="400"/>
      <c r="AC61" s="400"/>
      <c r="AD61" s="400"/>
      <c r="AE61" s="400"/>
      <c r="AF61" s="400"/>
      <c r="AG61" s="400"/>
      <c r="AH61" s="400"/>
      <c r="AI61" s="400"/>
      <c r="AJ61" s="400"/>
      <c r="AK61" s="400"/>
      <c r="AL61" s="400"/>
      <c r="AM61" s="400"/>
      <c r="AN61" s="400"/>
      <c r="AO61" s="400"/>
      <c r="AP61" s="400"/>
      <c r="AQ61" s="400"/>
      <c r="AR61" s="400"/>
      <c r="AS61" s="400"/>
      <c r="AT61" s="400"/>
      <c r="AU61" s="400"/>
      <c r="AV61" s="400"/>
      <c r="AW61" s="400"/>
      <c r="AX61" s="400"/>
      <c r="AY61" s="400"/>
      <c r="AZ61" s="400"/>
      <c r="BA61" s="400"/>
      <c r="BB61" s="400"/>
      <c r="BC61" s="400"/>
      <c r="BD61" s="400"/>
      <c r="BE61" s="400"/>
      <c r="BF61" s="400"/>
      <c r="BG61" s="400"/>
      <c r="BH61" s="400"/>
      <c r="BI61" s="400"/>
      <c r="BJ61" s="400"/>
      <c r="BK61" s="400"/>
      <c r="BL61" s="400"/>
      <c r="BM61" s="400"/>
      <c r="BN61" s="400"/>
      <c r="BO61" s="400"/>
      <c r="BP61" s="400"/>
      <c r="BQ61" s="400"/>
      <c r="BR61" s="400"/>
      <c r="BS61" s="400"/>
      <c r="BT61" s="400"/>
      <c r="BU61" s="400"/>
      <c r="BV61" s="400"/>
      <c r="BW61" s="400"/>
      <c r="BX61" s="400"/>
      <c r="BY61" s="400"/>
      <c r="BZ61" s="400"/>
      <c r="CA61" s="400"/>
      <c r="CB61" s="102"/>
      <c r="CC61" s="102"/>
      <c r="CD61" s="102"/>
      <c r="CE61" s="102"/>
      <c r="CF61" s="102"/>
      <c r="CG61" s="102"/>
      <c r="CH61" s="102"/>
      <c r="CI61" s="102"/>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row>
    <row r="62" spans="1:154" ht="15" customHeight="1">
      <c r="A62" s="350"/>
      <c r="B62" s="350"/>
      <c r="C62" s="350"/>
      <c r="D62" s="350"/>
      <c r="E62" s="350"/>
      <c r="F62" s="350"/>
      <c r="G62" s="350"/>
      <c r="H62" s="401"/>
      <c r="I62" s="401"/>
      <c r="J62" s="401"/>
      <c r="K62" s="401"/>
      <c r="L62" s="401"/>
      <c r="M62" s="401"/>
      <c r="N62" s="401"/>
      <c r="O62" s="401"/>
      <c r="P62" s="401"/>
      <c r="Q62" s="401"/>
      <c r="R62" s="401"/>
      <c r="S62" s="401"/>
      <c r="T62" s="401"/>
      <c r="U62" s="401"/>
      <c r="V62" s="401"/>
      <c r="W62" s="401"/>
      <c r="X62" s="401"/>
      <c r="Y62" s="401"/>
      <c r="Z62" s="401"/>
      <c r="AA62" s="401"/>
      <c r="AB62" s="401"/>
      <c r="AC62" s="401"/>
      <c r="AD62" s="401"/>
      <c r="AE62" s="401"/>
      <c r="AF62" s="401"/>
      <c r="AG62" s="401"/>
      <c r="AH62" s="401"/>
      <c r="AI62" s="401"/>
      <c r="AJ62" s="401"/>
      <c r="AK62" s="401"/>
      <c r="AL62" s="401"/>
      <c r="AM62" s="401"/>
      <c r="AN62" s="401"/>
      <c r="AO62" s="401"/>
      <c r="AP62" s="401"/>
      <c r="AQ62" s="401"/>
      <c r="AR62" s="401"/>
      <c r="AS62" s="401"/>
      <c r="AT62" s="401"/>
      <c r="AU62" s="401"/>
      <c r="AV62" s="401"/>
      <c r="AW62" s="401"/>
      <c r="AX62" s="401"/>
      <c r="AY62" s="401"/>
      <c r="AZ62" s="401"/>
      <c r="BA62" s="401"/>
      <c r="BB62" s="401"/>
      <c r="BC62" s="401"/>
      <c r="BD62" s="401"/>
      <c r="BE62" s="401"/>
      <c r="BF62" s="401"/>
      <c r="BG62" s="401"/>
      <c r="BH62" s="401"/>
      <c r="BI62" s="401"/>
      <c r="BJ62" s="401"/>
      <c r="BK62" s="401"/>
      <c r="BL62" s="401"/>
      <c r="BM62" s="401"/>
      <c r="BN62" s="401"/>
      <c r="BO62" s="401"/>
      <c r="BP62" s="401"/>
      <c r="BQ62" s="401"/>
      <c r="BR62" s="401"/>
      <c r="BS62" s="401"/>
      <c r="BT62" s="401"/>
      <c r="BU62" s="401"/>
      <c r="BV62" s="401"/>
      <c r="BW62" s="401"/>
      <c r="BX62" s="401"/>
      <c r="BY62" s="401"/>
      <c r="BZ62" s="401"/>
      <c r="CA62" s="401"/>
      <c r="CB62" s="102"/>
      <c r="CC62" s="102"/>
      <c r="CD62" s="102"/>
      <c r="CE62" s="102"/>
      <c r="CF62" s="102"/>
      <c r="CG62" s="102"/>
      <c r="CH62" s="102"/>
      <c r="CI62" s="102"/>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row>
    <row r="63" spans="1:154" ht="15" customHeight="1">
      <c r="A63" s="399"/>
      <c r="B63" s="399"/>
      <c r="C63" s="399"/>
      <c r="D63" s="399"/>
      <c r="E63" s="399"/>
      <c r="F63" s="399"/>
      <c r="G63" s="399"/>
      <c r="H63" s="399"/>
      <c r="I63" s="399"/>
      <c r="J63" s="399"/>
      <c r="K63" s="399"/>
      <c r="L63" s="399"/>
      <c r="M63" s="399"/>
      <c r="N63" s="399"/>
      <c r="O63" s="399"/>
      <c r="P63" s="399"/>
      <c r="Q63" s="399"/>
      <c r="R63" s="399"/>
      <c r="S63" s="399"/>
      <c r="T63" s="399"/>
      <c r="U63" s="399"/>
      <c r="V63" s="399"/>
      <c r="W63" s="399"/>
      <c r="X63" s="399"/>
      <c r="Y63" s="399"/>
      <c r="Z63" s="399"/>
      <c r="AA63" s="399"/>
      <c r="AB63" s="399"/>
      <c r="AC63" s="399"/>
      <c r="AD63" s="399"/>
      <c r="AE63" s="399"/>
      <c r="AF63" s="399"/>
      <c r="AG63" s="399"/>
      <c r="AH63" s="399"/>
      <c r="AI63" s="399"/>
      <c r="AJ63" s="399"/>
      <c r="AK63" s="399"/>
      <c r="AL63" s="399"/>
      <c r="AM63" s="399"/>
      <c r="AN63" s="399"/>
      <c r="AO63" s="399"/>
      <c r="AP63" s="399"/>
      <c r="AQ63" s="399"/>
      <c r="AR63" s="399"/>
      <c r="AS63" s="399"/>
      <c r="AT63" s="399"/>
      <c r="AU63" s="399"/>
      <c r="AV63" s="399"/>
      <c r="AW63" s="399"/>
      <c r="AX63" s="399"/>
      <c r="AY63" s="399"/>
      <c r="AZ63" s="399"/>
      <c r="BA63" s="399"/>
      <c r="BB63" s="399"/>
      <c r="BC63" s="399"/>
      <c r="BD63" s="399"/>
      <c r="BE63" s="399"/>
      <c r="BF63" s="399"/>
      <c r="BG63" s="399"/>
      <c r="BH63" s="399"/>
      <c r="BI63" s="399"/>
      <c r="BJ63" s="399"/>
      <c r="BK63" s="399"/>
      <c r="BL63" s="399"/>
      <c r="BM63" s="399"/>
      <c r="BN63" s="399"/>
      <c r="BO63" s="399"/>
      <c r="BP63" s="399"/>
      <c r="BQ63" s="399"/>
      <c r="BR63" s="399"/>
      <c r="BS63" s="399"/>
      <c r="BT63" s="399"/>
      <c r="BU63" s="399"/>
      <c r="BV63" s="399"/>
      <c r="BW63" s="399"/>
      <c r="BX63" s="399"/>
      <c r="BY63" s="399"/>
      <c r="BZ63" s="399"/>
      <c r="CA63" s="399"/>
      <c r="CB63" s="102"/>
      <c r="CC63" s="102"/>
      <c r="CD63" s="102"/>
      <c r="CE63" s="102"/>
      <c r="CF63" s="102"/>
      <c r="CG63" s="102"/>
      <c r="CH63" s="102"/>
      <c r="CI63" s="102"/>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row>
    <row r="64" spans="1:154" ht="15" customHeight="1">
      <c r="A64" s="350"/>
      <c r="B64" s="350"/>
      <c r="C64" s="350"/>
      <c r="D64" s="350"/>
      <c r="E64" s="350"/>
      <c r="F64" s="350"/>
      <c r="G64" s="350"/>
      <c r="H64" s="350"/>
      <c r="I64" s="350"/>
      <c r="J64" s="350"/>
      <c r="K64" s="350"/>
      <c r="L64" s="350"/>
      <c r="M64" s="350"/>
      <c r="N64" s="350"/>
      <c r="O64" s="350"/>
      <c r="P64" s="350"/>
      <c r="Q64" s="350"/>
      <c r="R64" s="350"/>
      <c r="S64" s="350"/>
      <c r="T64" s="350"/>
      <c r="U64" s="350"/>
      <c r="V64" s="350"/>
      <c r="W64" s="350"/>
      <c r="X64" s="350"/>
      <c r="Y64" s="350"/>
      <c r="Z64" s="350"/>
      <c r="AA64" s="350"/>
      <c r="AB64" s="350"/>
      <c r="AC64" s="350"/>
      <c r="AD64" s="350"/>
      <c r="AE64" s="350"/>
      <c r="AF64" s="350"/>
      <c r="AG64" s="350"/>
      <c r="AH64" s="350"/>
      <c r="AI64" s="350"/>
      <c r="AJ64" s="350"/>
      <c r="AK64" s="350"/>
      <c r="AL64" s="350"/>
      <c r="AM64" s="350"/>
      <c r="AN64" s="350"/>
      <c r="AO64" s="350"/>
      <c r="AP64" s="350"/>
      <c r="AQ64" s="350"/>
      <c r="AR64" s="350"/>
      <c r="AS64" s="350"/>
      <c r="AT64" s="350"/>
      <c r="AU64" s="350"/>
      <c r="AV64" s="350"/>
      <c r="AW64" s="350"/>
      <c r="AX64" s="350"/>
      <c r="AY64" s="350"/>
      <c r="AZ64" s="350"/>
      <c r="BA64" s="350"/>
      <c r="BB64" s="350"/>
      <c r="BC64" s="350"/>
      <c r="BD64" s="350"/>
      <c r="BE64" s="350"/>
      <c r="BF64" s="350"/>
      <c r="BG64" s="350"/>
      <c r="BH64" s="350"/>
      <c r="BI64" s="350"/>
      <c r="BJ64" s="350"/>
      <c r="BK64" s="350"/>
      <c r="BL64" s="350"/>
      <c r="BM64" s="350"/>
      <c r="BN64" s="350"/>
      <c r="BO64" s="350"/>
      <c r="BP64" s="350"/>
      <c r="BQ64" s="350"/>
      <c r="BR64" s="350"/>
      <c r="BS64" s="350"/>
      <c r="BT64" s="350"/>
      <c r="BU64" s="350"/>
      <c r="BV64" s="350"/>
      <c r="BW64" s="350"/>
      <c r="BX64" s="350"/>
      <c r="BY64" s="350"/>
      <c r="BZ64" s="350"/>
      <c r="CA64" s="350"/>
      <c r="CB64" s="102"/>
      <c r="CC64" s="102"/>
      <c r="CD64" s="102"/>
      <c r="CE64" s="102"/>
      <c r="CF64" s="102"/>
      <c r="CG64" s="102"/>
      <c r="CH64" s="102"/>
      <c r="CI64" s="102"/>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row>
    <row r="65" spans="1:152" ht="15" customHeight="1">
      <c r="A65" s="399"/>
      <c r="B65" s="399"/>
      <c r="C65" s="399"/>
      <c r="D65" s="399"/>
      <c r="E65" s="399"/>
      <c r="F65" s="399"/>
      <c r="G65" s="399"/>
      <c r="H65" s="399"/>
      <c r="I65" s="399"/>
      <c r="J65" s="399"/>
      <c r="K65" s="399"/>
      <c r="L65" s="399"/>
      <c r="M65" s="399"/>
      <c r="N65" s="399"/>
      <c r="O65" s="399"/>
      <c r="P65" s="399"/>
      <c r="Q65" s="399"/>
      <c r="R65" s="399"/>
      <c r="S65" s="399"/>
      <c r="T65" s="399"/>
      <c r="U65" s="399"/>
      <c r="V65" s="399"/>
      <c r="W65" s="399"/>
      <c r="X65" s="399"/>
      <c r="Y65" s="399"/>
      <c r="Z65" s="399"/>
      <c r="AA65" s="399"/>
      <c r="AB65" s="399"/>
      <c r="AC65" s="399"/>
      <c r="AD65" s="399"/>
      <c r="AE65" s="399"/>
      <c r="AF65" s="399"/>
      <c r="AG65" s="399"/>
      <c r="AH65" s="399"/>
      <c r="AI65" s="399"/>
      <c r="AJ65" s="399"/>
      <c r="AK65" s="399"/>
      <c r="AL65" s="399"/>
      <c r="AM65" s="399"/>
      <c r="AN65" s="399"/>
      <c r="AO65" s="399"/>
      <c r="AP65" s="399"/>
      <c r="AQ65" s="399"/>
      <c r="AR65" s="399"/>
      <c r="AS65" s="399"/>
      <c r="AT65" s="399"/>
      <c r="AU65" s="399"/>
      <c r="AV65" s="399"/>
      <c r="AW65" s="399"/>
      <c r="AX65" s="399"/>
      <c r="AY65" s="399"/>
      <c r="AZ65" s="399"/>
      <c r="BA65" s="399"/>
      <c r="BB65" s="399"/>
      <c r="BC65" s="399"/>
      <c r="BD65" s="399"/>
      <c r="BE65" s="399"/>
      <c r="BF65" s="399"/>
      <c r="BG65" s="399"/>
      <c r="BH65" s="399"/>
      <c r="BI65" s="399"/>
      <c r="BJ65" s="399"/>
      <c r="BK65" s="399"/>
      <c r="BL65" s="399"/>
      <c r="BM65" s="399"/>
      <c r="BN65" s="399"/>
      <c r="BO65" s="399"/>
      <c r="BP65" s="399"/>
      <c r="BQ65" s="399"/>
      <c r="BR65" s="399"/>
      <c r="BS65" s="399"/>
      <c r="BT65" s="399"/>
      <c r="BU65" s="399"/>
      <c r="BV65" s="399"/>
      <c r="BW65" s="399"/>
      <c r="BX65" s="399"/>
      <c r="BY65" s="399"/>
      <c r="BZ65" s="399"/>
      <c r="CA65" s="399"/>
      <c r="CB65" s="102"/>
      <c r="CC65" s="102"/>
      <c r="CD65" s="102"/>
      <c r="CE65" s="102"/>
      <c r="CF65" s="102"/>
      <c r="CG65" s="102"/>
      <c r="CH65" s="102"/>
      <c r="CI65" s="102"/>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row>
    <row r="66" spans="1:152" ht="15" customHeight="1">
      <c r="A66" s="399"/>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399"/>
      <c r="AY66" s="399"/>
      <c r="AZ66" s="399"/>
      <c r="BA66" s="399"/>
      <c r="BB66" s="399"/>
      <c r="BC66" s="399"/>
      <c r="BD66" s="399"/>
      <c r="BE66" s="399"/>
      <c r="BF66" s="399"/>
      <c r="BG66" s="399"/>
      <c r="BH66" s="399"/>
      <c r="BI66" s="399"/>
      <c r="BJ66" s="399"/>
      <c r="BK66" s="399"/>
      <c r="BL66" s="399"/>
      <c r="BM66" s="399"/>
      <c r="BN66" s="399"/>
      <c r="BO66" s="399"/>
      <c r="BP66" s="399"/>
      <c r="BQ66" s="399"/>
      <c r="BR66" s="399"/>
      <c r="BS66" s="399"/>
      <c r="BT66" s="399"/>
      <c r="BU66" s="399"/>
      <c r="BV66" s="399"/>
      <c r="BW66" s="399"/>
      <c r="BX66" s="399"/>
      <c r="BY66" s="399"/>
      <c r="BZ66" s="399"/>
      <c r="CA66" s="399"/>
      <c r="CB66" s="102"/>
      <c r="CC66" s="102"/>
      <c r="CD66" s="102"/>
      <c r="CE66" s="102"/>
      <c r="CF66" s="102"/>
      <c r="CG66" s="102"/>
      <c r="CH66" s="102"/>
      <c r="CI66" s="102"/>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row>
    <row r="67" spans="1:152" ht="15" customHeight="1">
      <c r="A67" s="350"/>
      <c r="B67" s="350"/>
      <c r="C67" s="350"/>
      <c r="D67" s="350"/>
      <c r="E67" s="350"/>
      <c r="F67" s="350"/>
      <c r="G67" s="350"/>
      <c r="H67" s="350"/>
      <c r="I67" s="350"/>
      <c r="J67" s="350"/>
      <c r="K67" s="350"/>
      <c r="L67" s="350"/>
      <c r="M67" s="350"/>
      <c r="N67" s="350"/>
      <c r="O67" s="350"/>
      <c r="P67" s="350"/>
      <c r="Q67" s="350"/>
      <c r="R67" s="350"/>
      <c r="S67" s="350"/>
      <c r="T67" s="350"/>
      <c r="U67" s="350"/>
      <c r="V67" s="350"/>
      <c r="W67" s="350"/>
      <c r="X67" s="350"/>
      <c r="Y67" s="350"/>
      <c r="Z67" s="350"/>
      <c r="AA67" s="350"/>
      <c r="AB67" s="350"/>
      <c r="AC67" s="350"/>
      <c r="AD67" s="350"/>
      <c r="AE67" s="350"/>
      <c r="AF67" s="350"/>
      <c r="AG67" s="350"/>
      <c r="AH67" s="350"/>
      <c r="AI67" s="350"/>
      <c r="AJ67" s="350"/>
      <c r="AK67" s="350"/>
      <c r="AL67" s="350"/>
      <c r="AM67" s="350"/>
      <c r="AN67" s="350"/>
      <c r="AO67" s="350"/>
      <c r="AP67" s="350"/>
      <c r="AQ67" s="350"/>
      <c r="AR67" s="350"/>
      <c r="AS67" s="350"/>
      <c r="AT67" s="350"/>
      <c r="AU67" s="350"/>
      <c r="AV67" s="350"/>
      <c r="AW67" s="350"/>
      <c r="AX67" s="350"/>
      <c r="AY67" s="350"/>
      <c r="AZ67" s="350"/>
      <c r="BA67" s="350"/>
      <c r="BB67" s="350"/>
      <c r="BC67" s="350"/>
      <c r="BD67" s="350"/>
      <c r="BE67" s="350"/>
      <c r="BF67" s="350"/>
      <c r="BG67" s="350"/>
      <c r="BH67" s="350"/>
      <c r="BI67" s="350"/>
      <c r="BJ67" s="350"/>
      <c r="BK67" s="350"/>
      <c r="BL67" s="350"/>
      <c r="BM67" s="350"/>
      <c r="BN67" s="350"/>
      <c r="BO67" s="350"/>
      <c r="BP67" s="350"/>
      <c r="BQ67" s="350"/>
      <c r="BR67" s="350"/>
      <c r="BS67" s="350"/>
      <c r="BT67" s="350"/>
      <c r="BU67" s="350"/>
      <c r="BV67" s="350"/>
      <c r="BW67" s="350"/>
      <c r="BX67" s="350"/>
      <c r="BY67" s="350"/>
      <c r="BZ67" s="350"/>
      <c r="CA67" s="350"/>
      <c r="CB67" s="102"/>
      <c r="CC67" s="102"/>
      <c r="CD67" s="102"/>
      <c r="CE67" s="102"/>
      <c r="CF67" s="102"/>
      <c r="CG67" s="102"/>
      <c r="CH67" s="102"/>
      <c r="CI67" s="102"/>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row>
    <row r="68" spans="1:152" ht="15" customHeight="1">
      <c r="A68" s="399"/>
      <c r="B68" s="399"/>
      <c r="C68" s="399"/>
      <c r="D68" s="399"/>
      <c r="E68" s="399"/>
      <c r="F68" s="399"/>
      <c r="G68" s="399"/>
      <c r="H68" s="399"/>
      <c r="I68" s="399"/>
      <c r="J68" s="399"/>
      <c r="K68" s="399"/>
      <c r="L68" s="399"/>
      <c r="M68" s="399"/>
      <c r="N68" s="399"/>
      <c r="O68" s="399"/>
      <c r="P68" s="399"/>
      <c r="Q68" s="399"/>
      <c r="R68" s="399"/>
      <c r="S68" s="399"/>
      <c r="T68" s="399"/>
      <c r="U68" s="399"/>
      <c r="V68" s="399"/>
      <c r="W68" s="399"/>
      <c r="X68" s="399"/>
      <c r="Y68" s="399"/>
      <c r="Z68" s="399"/>
      <c r="AA68" s="399"/>
      <c r="AB68" s="399"/>
      <c r="AC68" s="399"/>
      <c r="AD68" s="399"/>
      <c r="AE68" s="399"/>
      <c r="AF68" s="399"/>
      <c r="AG68" s="399"/>
      <c r="AH68" s="399"/>
      <c r="AI68" s="399"/>
      <c r="AJ68" s="399"/>
      <c r="AK68" s="399"/>
      <c r="AL68" s="399"/>
      <c r="AM68" s="399"/>
      <c r="AN68" s="399"/>
      <c r="AO68" s="399"/>
      <c r="AP68" s="399"/>
      <c r="AQ68" s="399"/>
      <c r="AR68" s="399"/>
      <c r="AS68" s="399"/>
      <c r="AT68" s="399"/>
      <c r="AU68" s="399"/>
      <c r="AV68" s="399"/>
      <c r="AW68" s="399"/>
      <c r="AX68" s="399"/>
      <c r="AY68" s="399"/>
      <c r="AZ68" s="399"/>
      <c r="BA68" s="399"/>
      <c r="BB68" s="399"/>
      <c r="BC68" s="399"/>
      <c r="BD68" s="399"/>
      <c r="BE68" s="399"/>
      <c r="BF68" s="399"/>
      <c r="BG68" s="399"/>
      <c r="BH68" s="399"/>
      <c r="BI68" s="399"/>
      <c r="BJ68" s="399"/>
      <c r="BK68" s="399"/>
      <c r="BL68" s="399"/>
      <c r="BM68" s="399"/>
      <c r="BN68" s="399"/>
      <c r="BO68" s="399"/>
      <c r="BP68" s="399"/>
      <c r="BQ68" s="399"/>
      <c r="BR68" s="399"/>
      <c r="BS68" s="399"/>
      <c r="BT68" s="399"/>
      <c r="BU68" s="399"/>
      <c r="BV68" s="399"/>
      <c r="BW68" s="399"/>
      <c r="BX68" s="399"/>
      <c r="BY68" s="399"/>
      <c r="BZ68" s="399"/>
      <c r="CA68" s="399"/>
      <c r="CB68" s="102"/>
      <c r="CC68" s="102"/>
      <c r="CD68" s="102"/>
      <c r="CE68" s="102"/>
      <c r="CF68" s="102"/>
      <c r="CG68" s="102"/>
      <c r="CH68" s="102"/>
      <c r="CI68" s="102"/>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row>
  </sheetData>
  <mergeCells count="292">
    <mergeCell ref="CJ35:EV35"/>
    <mergeCell ref="CB35:CI35"/>
    <mergeCell ref="CJ24:EV24"/>
    <mergeCell ref="CB24:CI24"/>
    <mergeCell ref="CB23:CI23"/>
    <mergeCell ref="A56:E56"/>
    <mergeCell ref="A57:E57"/>
    <mergeCell ref="F57:CA57"/>
    <mergeCell ref="CB46:CI46"/>
    <mergeCell ref="CJ46:EV46"/>
    <mergeCell ref="F42:M47"/>
    <mergeCell ref="N42:AQ47"/>
    <mergeCell ref="N51:Z51"/>
    <mergeCell ref="CB52:CI52"/>
    <mergeCell ref="CB55:CI55"/>
    <mergeCell ref="CB50:CI50"/>
    <mergeCell ref="A51:E51"/>
    <mergeCell ref="CB48:CI48"/>
    <mergeCell ref="CJ48:EV48"/>
    <mergeCell ref="CJ43:EV43"/>
    <mergeCell ref="A55:E55"/>
    <mergeCell ref="CB53:CI53"/>
    <mergeCell ref="A53:E53"/>
    <mergeCell ref="A54:E54"/>
    <mergeCell ref="CJ32:EV33"/>
    <mergeCell ref="CJ30:EV31"/>
    <mergeCell ref="CJ20:EV21"/>
    <mergeCell ref="CJ22:EV23"/>
    <mergeCell ref="CB19:CI19"/>
    <mergeCell ref="CJ19:EV19"/>
    <mergeCell ref="CB25:CI25"/>
    <mergeCell ref="CJ25:EV25"/>
    <mergeCell ref="CB22:CI22"/>
    <mergeCell ref="CB26:CI26"/>
    <mergeCell ref="CJ29:EV29"/>
    <mergeCell ref="CB30:CI30"/>
    <mergeCell ref="CB27:CI27"/>
    <mergeCell ref="CB33:CI33"/>
    <mergeCell ref="CJ28:EV28"/>
    <mergeCell ref="CB28:CI28"/>
    <mergeCell ref="CB29:CI29"/>
    <mergeCell ref="CJ34:EV34"/>
    <mergeCell ref="AA55:CA55"/>
    <mergeCell ref="CJ53:EV55"/>
    <mergeCell ref="CJ50:EV51"/>
    <mergeCell ref="CJ52:EV52"/>
    <mergeCell ref="CJ56:EV56"/>
    <mergeCell ref="F56:CA56"/>
    <mergeCell ref="F51:M51"/>
    <mergeCell ref="F52:M52"/>
    <mergeCell ref="F53:M53"/>
    <mergeCell ref="F54:M54"/>
    <mergeCell ref="F55:M55"/>
    <mergeCell ref="Y50:CA50"/>
    <mergeCell ref="AA51:CA51"/>
    <mergeCell ref="AA52:CA52"/>
    <mergeCell ref="Y53:CA53"/>
    <mergeCell ref="AA54:CA54"/>
    <mergeCell ref="CB49:CI49"/>
    <mergeCell ref="N55:Z55"/>
    <mergeCell ref="N52:Z52"/>
    <mergeCell ref="CB51:CI51"/>
    <mergeCell ref="CJ39:EV39"/>
    <mergeCell ref="CB41:CI41"/>
    <mergeCell ref="CJ36:EV36"/>
    <mergeCell ref="CJ68:EV68"/>
    <mergeCell ref="BM12:BP12"/>
    <mergeCell ref="BG30:CA33"/>
    <mergeCell ref="A30:AC33"/>
    <mergeCell ref="A65:CA65"/>
    <mergeCell ref="A66:CA66"/>
    <mergeCell ref="CB17:CI17"/>
    <mergeCell ref="A48:E48"/>
    <mergeCell ref="A49:E49"/>
    <mergeCell ref="CB63:CI63"/>
    <mergeCell ref="CB64:CI64"/>
    <mergeCell ref="CB56:CI56"/>
    <mergeCell ref="CB57:CI57"/>
    <mergeCell ref="A52:E52"/>
    <mergeCell ref="A67:CA67"/>
    <mergeCell ref="CB67:CI67"/>
    <mergeCell ref="CJ67:EV67"/>
    <mergeCell ref="A63:CA63"/>
    <mergeCell ref="A59:G59"/>
    <mergeCell ref="A60:G60"/>
    <mergeCell ref="A61:G61"/>
    <mergeCell ref="A62:G62"/>
    <mergeCell ref="H59:CA59"/>
    <mergeCell ref="H60:CA60"/>
    <mergeCell ref="F58:CA58"/>
    <mergeCell ref="A58:E58"/>
    <mergeCell ref="F39:CA39"/>
    <mergeCell ref="A39:E39"/>
    <mergeCell ref="A24:R24"/>
    <mergeCell ref="A68:CA68"/>
    <mergeCell ref="CB68:CI68"/>
    <mergeCell ref="H61:CA61"/>
    <mergeCell ref="H62:CA62"/>
    <mergeCell ref="A64:CA64"/>
    <mergeCell ref="CB32:CI32"/>
    <mergeCell ref="CB31:CI31"/>
    <mergeCell ref="CB34:CI34"/>
    <mergeCell ref="CB36:CI36"/>
    <mergeCell ref="O53:X53"/>
    <mergeCell ref="O54:Z54"/>
    <mergeCell ref="F50:M50"/>
    <mergeCell ref="A50:E50"/>
    <mergeCell ref="A27:R27"/>
    <mergeCell ref="A45:E45"/>
    <mergeCell ref="BA42:CA42"/>
    <mergeCell ref="BA43:CA43"/>
    <mergeCell ref="AD32:AK33"/>
    <mergeCell ref="AL32:AN33"/>
    <mergeCell ref="BD32:BF33"/>
    <mergeCell ref="AO32:BC33"/>
    <mergeCell ref="AX30:AZ31"/>
    <mergeCell ref="A36:CA36"/>
    <mergeCell ref="A35:CA35"/>
    <mergeCell ref="A46:E46"/>
    <mergeCell ref="A47:E47"/>
    <mergeCell ref="AO21:CA23"/>
    <mergeCell ref="AD30:AN31"/>
    <mergeCell ref="AO30:AQ31"/>
    <mergeCell ref="AR30:AW31"/>
    <mergeCell ref="S21:AC21"/>
    <mergeCell ref="S22:AC22"/>
    <mergeCell ref="S23:AC23"/>
    <mergeCell ref="S24:AC24"/>
    <mergeCell ref="S25:AC25"/>
    <mergeCell ref="BA30:BF31"/>
    <mergeCell ref="A40:E40"/>
    <mergeCell ref="A41:E41"/>
    <mergeCell ref="BU24:CA26"/>
    <mergeCell ref="AO24:BT26"/>
    <mergeCell ref="CB37:CI37"/>
    <mergeCell ref="CJ37:EV37"/>
    <mergeCell ref="A43:E43"/>
    <mergeCell ref="CJ42:EV42"/>
    <mergeCell ref="CB42:CI42"/>
    <mergeCell ref="CB44:CI44"/>
    <mergeCell ref="A38:CA38"/>
    <mergeCell ref="CB38:CI38"/>
    <mergeCell ref="CJ40:EV40"/>
    <mergeCell ref="CJ41:EV41"/>
    <mergeCell ref="CB39:CI39"/>
    <mergeCell ref="BA44:CA44"/>
    <mergeCell ref="A42:E42"/>
    <mergeCell ref="A44:E44"/>
    <mergeCell ref="F40:AQ41"/>
    <mergeCell ref="A37:CA37"/>
    <mergeCell ref="AR42:AZ43"/>
    <mergeCell ref="AR44:AZ44"/>
    <mergeCell ref="BA40:CA41"/>
    <mergeCell ref="CB40:CI40"/>
    <mergeCell ref="AR40:AZ41"/>
    <mergeCell ref="F49:CA49"/>
    <mergeCell ref="CJ49:EV49"/>
    <mergeCell ref="AR45:AZ46"/>
    <mergeCell ref="CB43:CI43"/>
    <mergeCell ref="CB47:CI47"/>
    <mergeCell ref="CB45:CI45"/>
    <mergeCell ref="O50:X50"/>
    <mergeCell ref="CJ45:EV45"/>
    <mergeCell ref="AT47:AX47"/>
    <mergeCell ref="AR47:AS47"/>
    <mergeCell ref="AY47:AZ47"/>
    <mergeCell ref="BA45:CA45"/>
    <mergeCell ref="BA46:CA46"/>
    <mergeCell ref="BA47:CA47"/>
    <mergeCell ref="CJ47:EV47"/>
    <mergeCell ref="CJ44:EV44"/>
    <mergeCell ref="CJ16:EV16"/>
    <mergeCell ref="CJ17:EV17"/>
    <mergeCell ref="CJ18:EV18"/>
    <mergeCell ref="CB21:CI21"/>
    <mergeCell ref="CB20:CI20"/>
    <mergeCell ref="CB18:CI18"/>
    <mergeCell ref="CJ27:EV27"/>
    <mergeCell ref="CJ26:EV26"/>
    <mergeCell ref="F48:CA48"/>
    <mergeCell ref="CJ38:EV38"/>
    <mergeCell ref="A34:CA34"/>
    <mergeCell ref="A29:CA29"/>
    <mergeCell ref="AD21:AN23"/>
    <mergeCell ref="A21:R21"/>
    <mergeCell ref="A22:R22"/>
    <mergeCell ref="A23:R23"/>
    <mergeCell ref="AD27:AN27"/>
    <mergeCell ref="A28:CA28"/>
    <mergeCell ref="S26:AC26"/>
    <mergeCell ref="S27:AC27"/>
    <mergeCell ref="AD24:AN26"/>
    <mergeCell ref="AO27:CA27"/>
    <mergeCell ref="A25:R25"/>
    <mergeCell ref="A26:R26"/>
    <mergeCell ref="C16:Y16"/>
    <mergeCell ref="M14:Y15"/>
    <mergeCell ref="CB16:CI16"/>
    <mergeCell ref="AD15:CA15"/>
    <mergeCell ref="AD16:CA16"/>
    <mergeCell ref="A17:CA17"/>
    <mergeCell ref="Z16:AC16"/>
    <mergeCell ref="S18:AC20"/>
    <mergeCell ref="AD18:AN20"/>
    <mergeCell ref="A18:R18"/>
    <mergeCell ref="A19:R19"/>
    <mergeCell ref="A20:R20"/>
    <mergeCell ref="A16:B16"/>
    <mergeCell ref="AO18:CA20"/>
    <mergeCell ref="A13:CA13"/>
    <mergeCell ref="CB13:CI13"/>
    <mergeCell ref="CJ13:EV13"/>
    <mergeCell ref="CB14:CI14"/>
    <mergeCell ref="CJ14:EV14"/>
    <mergeCell ref="A11:CA11"/>
    <mergeCell ref="AD14:CA14"/>
    <mergeCell ref="A14:B14"/>
    <mergeCell ref="C14:L15"/>
    <mergeCell ref="Z14:AC15"/>
    <mergeCell ref="CB15:CI15"/>
    <mergeCell ref="A15:B15"/>
    <mergeCell ref="CJ15:EV15"/>
    <mergeCell ref="CB12:CI12"/>
    <mergeCell ref="DP2:DR2"/>
    <mergeCell ref="DS2:EI2"/>
    <mergeCell ref="EJ2:EV2"/>
    <mergeCell ref="A4:CA4"/>
    <mergeCell ref="CB3:CI3"/>
    <mergeCell ref="CJ3:CO3"/>
    <mergeCell ref="CP3:CR3"/>
    <mergeCell ref="CS3:DI3"/>
    <mergeCell ref="DJ3:DO3"/>
    <mergeCell ref="DP3:DR3"/>
    <mergeCell ref="A2:CA2"/>
    <mergeCell ref="CB2:CI2"/>
    <mergeCell ref="CJ2:CO2"/>
    <mergeCell ref="CP2:CR2"/>
    <mergeCell ref="CS2:DI2"/>
    <mergeCell ref="DJ2:DO2"/>
    <mergeCell ref="CB4:CE4"/>
    <mergeCell ref="CF4:EV4"/>
    <mergeCell ref="A3:CA3"/>
    <mergeCell ref="DS3:EI3"/>
    <mergeCell ref="EJ3:EV3"/>
    <mergeCell ref="A5:CA5"/>
    <mergeCell ref="AD12:AN12"/>
    <mergeCell ref="AU12:BA12"/>
    <mergeCell ref="BF12:BL12"/>
    <mergeCell ref="BQ12:BW12"/>
    <mergeCell ref="A12:AC12"/>
    <mergeCell ref="A8:CA9"/>
    <mergeCell ref="CB8:CI8"/>
    <mergeCell ref="CJ8:EV8"/>
    <mergeCell ref="CB9:CI9"/>
    <mergeCell ref="CJ9:EV9"/>
    <mergeCell ref="A10:CA10"/>
    <mergeCell ref="CB10:CI10"/>
    <mergeCell ref="CJ10:EV10"/>
    <mergeCell ref="BB12:BE12"/>
    <mergeCell ref="A6:CA6"/>
    <mergeCell ref="CB6:CI6"/>
    <mergeCell ref="CJ6:EV6"/>
    <mergeCell ref="A7:CA7"/>
    <mergeCell ref="CB7:CI7"/>
    <mergeCell ref="CJ7:EV7"/>
    <mergeCell ref="BX12:CA12"/>
    <mergeCell ref="CB11:CI11"/>
    <mergeCell ref="CJ11:EV11"/>
    <mergeCell ref="B1:DI1"/>
    <mergeCell ref="DJ1:EV1"/>
    <mergeCell ref="CJ65:EV65"/>
    <mergeCell ref="CB66:CI66"/>
    <mergeCell ref="CJ66:EV66"/>
    <mergeCell ref="CB54:CI54"/>
    <mergeCell ref="CJ57:EV57"/>
    <mergeCell ref="CB58:CI58"/>
    <mergeCell ref="CJ58:EV58"/>
    <mergeCell ref="CJ62:EV62"/>
    <mergeCell ref="CB59:CI59"/>
    <mergeCell ref="CJ59:EV59"/>
    <mergeCell ref="CB60:CI60"/>
    <mergeCell ref="CJ60:EV60"/>
    <mergeCell ref="CB61:CI61"/>
    <mergeCell ref="CJ64:EV64"/>
    <mergeCell ref="CJ61:EV61"/>
    <mergeCell ref="CB62:CI62"/>
    <mergeCell ref="CJ63:EV63"/>
    <mergeCell ref="CB65:CI65"/>
    <mergeCell ref="CB5:CI5"/>
    <mergeCell ref="CJ5:EV5"/>
    <mergeCell ref="CJ12:EV12"/>
    <mergeCell ref="AO12:AT12"/>
  </mergeCells>
  <phoneticPr fontId="1"/>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'✕「選択」シート'!$G$3:$G$37</xm:f>
          </x14:formula1>
          <xm:sqref>AU12</xm:sqref>
        </x14:dataValidation>
        <x14:dataValidation type="list">
          <x14:formula1>
            <xm:f>'✕「選択」シート'!$K$3:$K$15</xm:f>
          </x14:formula1>
          <xm:sqref>BF12</xm:sqref>
        </x14:dataValidation>
        <x14:dataValidation type="list">
          <x14:formula1>
            <xm:f>'✕「選択」シート'!$O$6:$O$37</xm:f>
          </x14:formula1>
          <xm:sqref>BQ12</xm:sqref>
        </x14:dataValidation>
        <x14:dataValidation type="list">
          <x14:formula1>
            <xm:f>'✕「選択」シート'!$C$3:$C$8</xm:f>
          </x14:formula1>
          <xm:sqref>AO12:AT12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A66"/>
  <sheetViews>
    <sheetView zoomScale="110" zoomScaleNormal="110" workbookViewId="0">
      <pane ySplit="3" topLeftCell="A4" activePane="bottomLeft" state="frozen"/>
      <selection pane="bottomLeft"/>
    </sheetView>
  </sheetViews>
  <sheetFormatPr defaultColWidth="1.109375" defaultRowHeight="15" customHeight="1"/>
  <cols>
    <col min="1" max="102" width="1.109375" style="1"/>
    <col min="103" max="103" width="1.109375" style="1" customWidth="1"/>
    <col min="104" max="16384" width="1.109375" style="1"/>
  </cols>
  <sheetData>
    <row r="1" spans="1:157" ht="15" customHeight="1">
      <c r="A1" s="51"/>
      <c r="B1" s="52" t="s">
        <v>334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row>
    <row r="2" spans="1:157" ht="15" customHeight="1">
      <c r="A2" s="319" t="s">
        <v>348</v>
      </c>
      <c r="B2" s="319"/>
      <c r="C2" s="319"/>
      <c r="D2" s="319"/>
      <c r="E2" s="319"/>
      <c r="F2" s="319"/>
      <c r="G2" s="319"/>
      <c r="H2" s="319"/>
      <c r="I2" s="319"/>
      <c r="J2" s="319"/>
      <c r="K2" s="319"/>
      <c r="L2" s="319"/>
      <c r="M2" s="319"/>
      <c r="N2" s="319"/>
      <c r="O2" s="319"/>
      <c r="P2" s="319"/>
      <c r="Q2" s="319"/>
      <c r="R2" s="319"/>
      <c r="S2" s="319"/>
      <c r="T2" s="319"/>
      <c r="U2" s="319"/>
      <c r="V2" s="319"/>
      <c r="W2" s="319"/>
      <c r="X2" s="319"/>
      <c r="Y2" s="319"/>
      <c r="Z2" s="319"/>
      <c r="AA2" s="319"/>
      <c r="AB2" s="319"/>
      <c r="AC2" s="319"/>
      <c r="AD2" s="319"/>
      <c r="AE2" s="319"/>
      <c r="AF2" s="319"/>
      <c r="AG2" s="319"/>
      <c r="AH2" s="319"/>
      <c r="AI2" s="319"/>
      <c r="AJ2" s="319"/>
      <c r="AK2" s="319"/>
      <c r="AL2" s="319"/>
      <c r="AM2" s="319"/>
      <c r="AN2" s="319"/>
      <c r="AO2" s="319"/>
      <c r="AP2" s="319"/>
      <c r="AQ2" s="319"/>
      <c r="AR2" s="319"/>
      <c r="AS2" s="319"/>
      <c r="AT2" s="319"/>
      <c r="AU2" s="319"/>
      <c r="AV2" s="319"/>
      <c r="AW2" s="319"/>
      <c r="AX2" s="319"/>
      <c r="AY2" s="319"/>
      <c r="AZ2" s="319"/>
      <c r="BA2" s="319"/>
      <c r="BB2" s="319"/>
      <c r="BC2" s="319"/>
      <c r="BD2" s="319"/>
      <c r="BE2" s="319"/>
      <c r="BF2" s="319"/>
      <c r="BG2" s="319"/>
      <c r="BH2" s="319"/>
      <c r="BI2" s="319"/>
      <c r="BJ2" s="319"/>
      <c r="BK2" s="319"/>
      <c r="BL2" s="319"/>
      <c r="BM2" s="319"/>
      <c r="BN2" s="319"/>
      <c r="BO2" s="319"/>
      <c r="BP2" s="319"/>
      <c r="BQ2" s="319"/>
      <c r="BR2" s="319"/>
      <c r="BS2" s="319"/>
      <c r="BT2" s="319"/>
      <c r="BU2" s="319"/>
      <c r="BV2" s="319"/>
      <c r="BW2" s="319"/>
      <c r="BX2" s="319"/>
      <c r="BY2" s="319"/>
      <c r="BZ2" s="319"/>
      <c r="CA2" s="319"/>
      <c r="CB2" s="175"/>
      <c r="CC2" s="175"/>
      <c r="CD2" s="175"/>
      <c r="CE2" s="175"/>
      <c r="CF2" s="175"/>
      <c r="CG2" s="175"/>
      <c r="CH2" s="175"/>
      <c r="CI2" s="175"/>
      <c r="CJ2" s="176"/>
      <c r="CK2" s="176"/>
      <c r="CL2" s="176"/>
      <c r="CM2" s="176"/>
      <c r="CN2" s="176"/>
      <c r="CO2" s="176"/>
      <c r="CP2" s="178" t="s">
        <v>146</v>
      </c>
      <c r="CQ2" s="178"/>
      <c r="CR2" s="178"/>
      <c r="CS2" s="179" t="s">
        <v>149</v>
      </c>
      <c r="CT2" s="179"/>
      <c r="CU2" s="179"/>
      <c r="CV2" s="179"/>
      <c r="CW2" s="179"/>
      <c r="CX2" s="179"/>
      <c r="CY2" s="179"/>
      <c r="CZ2" s="179"/>
      <c r="DA2" s="179"/>
      <c r="DB2" s="179"/>
      <c r="DC2" s="179"/>
      <c r="DD2" s="179"/>
      <c r="DE2" s="179"/>
      <c r="DF2" s="179"/>
      <c r="DG2" s="179"/>
      <c r="DH2" s="179"/>
      <c r="DI2" s="179"/>
      <c r="DJ2" s="180"/>
      <c r="DK2" s="180"/>
      <c r="DL2" s="180"/>
      <c r="DM2" s="180"/>
      <c r="DN2" s="180"/>
      <c r="DO2" s="180"/>
      <c r="DP2" s="178" t="s">
        <v>146</v>
      </c>
      <c r="DQ2" s="178"/>
      <c r="DR2" s="178"/>
      <c r="DS2" s="179" t="s">
        <v>150</v>
      </c>
      <c r="DT2" s="179"/>
      <c r="DU2" s="179"/>
      <c r="DV2" s="179"/>
      <c r="DW2" s="179"/>
      <c r="DX2" s="179"/>
      <c r="DY2" s="179"/>
      <c r="DZ2" s="179"/>
      <c r="EA2" s="179"/>
      <c r="EB2" s="179"/>
      <c r="EC2" s="179"/>
      <c r="ED2" s="179"/>
      <c r="EE2" s="179"/>
      <c r="EF2" s="179"/>
      <c r="EG2" s="179"/>
      <c r="EH2" s="179"/>
      <c r="EI2" s="179"/>
      <c r="EJ2" s="102"/>
      <c r="EK2" s="102"/>
      <c r="EL2" s="102"/>
      <c r="EM2" s="102"/>
      <c r="EN2" s="102"/>
      <c r="EO2" s="102"/>
      <c r="EP2" s="102"/>
      <c r="EQ2" s="102"/>
      <c r="ER2" s="102"/>
      <c r="ES2" s="102"/>
      <c r="ET2" s="102"/>
      <c r="EU2" s="102"/>
      <c r="EV2" s="102"/>
    </row>
    <row r="3" spans="1:157" ht="15" customHeight="1">
      <c r="A3" s="314" t="s">
        <v>92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175"/>
      <c r="CC3" s="175"/>
      <c r="CD3" s="175"/>
      <c r="CE3" s="175"/>
      <c r="CF3" s="175"/>
      <c r="CG3" s="175"/>
      <c r="CH3" s="175"/>
      <c r="CI3" s="175"/>
      <c r="CJ3" s="177"/>
      <c r="CK3" s="177"/>
      <c r="CL3" s="177"/>
      <c r="CM3" s="177"/>
      <c r="CN3" s="177"/>
      <c r="CO3" s="177"/>
      <c r="CP3" s="178" t="s">
        <v>146</v>
      </c>
      <c r="CQ3" s="178"/>
      <c r="CR3" s="178"/>
      <c r="CS3" s="179" t="s">
        <v>147</v>
      </c>
      <c r="CT3" s="179"/>
      <c r="CU3" s="179"/>
      <c r="CV3" s="179"/>
      <c r="CW3" s="179"/>
      <c r="CX3" s="179"/>
      <c r="CY3" s="179"/>
      <c r="CZ3" s="179"/>
      <c r="DA3" s="179"/>
      <c r="DB3" s="179"/>
      <c r="DC3" s="179"/>
      <c r="DD3" s="179"/>
      <c r="DE3" s="179"/>
      <c r="DF3" s="179"/>
      <c r="DG3" s="179"/>
      <c r="DH3" s="179"/>
      <c r="DI3" s="179"/>
      <c r="DJ3" s="182"/>
      <c r="DK3" s="182"/>
      <c r="DL3" s="182"/>
      <c r="DM3" s="182"/>
      <c r="DN3" s="182"/>
      <c r="DO3" s="182"/>
      <c r="DP3" s="178" t="s">
        <v>146</v>
      </c>
      <c r="DQ3" s="178"/>
      <c r="DR3" s="178"/>
      <c r="DS3" s="179" t="s">
        <v>148</v>
      </c>
      <c r="DT3" s="179"/>
      <c r="DU3" s="179"/>
      <c r="DV3" s="179"/>
      <c r="DW3" s="179"/>
      <c r="DX3" s="179"/>
      <c r="DY3" s="179"/>
      <c r="DZ3" s="179"/>
      <c r="EA3" s="179"/>
      <c r="EB3" s="179"/>
      <c r="EC3" s="179"/>
      <c r="ED3" s="179"/>
      <c r="EE3" s="179"/>
      <c r="EF3" s="179"/>
      <c r="EG3" s="179"/>
      <c r="EH3" s="179"/>
      <c r="EI3" s="179"/>
      <c r="EJ3" s="102"/>
      <c r="EK3" s="102"/>
      <c r="EL3" s="102"/>
      <c r="EM3" s="102"/>
      <c r="EN3" s="102"/>
      <c r="EO3" s="102"/>
      <c r="EP3" s="102"/>
      <c r="EQ3" s="102"/>
      <c r="ER3" s="102"/>
      <c r="ES3" s="102"/>
      <c r="ET3" s="102"/>
      <c r="EU3" s="102"/>
      <c r="EV3" s="102"/>
    </row>
    <row r="4" spans="1:157" ht="15" customHeight="1">
      <c r="A4" s="314" t="s">
        <v>155</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181"/>
      <c r="CC4" s="181"/>
      <c r="CD4" s="181"/>
      <c r="CE4" s="181"/>
      <c r="CF4" s="174" t="s">
        <v>158</v>
      </c>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row>
    <row r="5" spans="1:157" ht="15" customHeight="1">
      <c r="A5" s="309" t="s">
        <v>171</v>
      </c>
      <c r="B5" s="309"/>
      <c r="C5" s="309"/>
      <c r="D5" s="309"/>
      <c r="E5" s="309"/>
      <c r="F5" s="309"/>
      <c r="G5" s="309"/>
      <c r="H5" s="309"/>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I5" s="309"/>
      <c r="AJ5" s="309"/>
      <c r="AK5" s="309"/>
      <c r="AL5" s="309"/>
      <c r="AM5" s="309"/>
      <c r="AN5" s="309"/>
      <c r="AO5" s="309"/>
      <c r="AP5" s="309"/>
      <c r="AQ5" s="309"/>
      <c r="AR5" s="309"/>
      <c r="AS5" s="309"/>
      <c r="AT5" s="309"/>
      <c r="AU5" s="309"/>
      <c r="AV5" s="309"/>
      <c r="AW5" s="309"/>
      <c r="AX5" s="309"/>
      <c r="AY5" s="309"/>
      <c r="AZ5" s="309"/>
      <c r="BA5" s="309"/>
      <c r="BB5" s="309"/>
      <c r="BC5" s="309"/>
      <c r="BD5" s="309"/>
      <c r="BE5" s="309"/>
      <c r="BF5" s="309"/>
      <c r="BG5" s="309"/>
      <c r="BH5" s="309"/>
      <c r="BI5" s="309"/>
      <c r="BJ5" s="309"/>
      <c r="BK5" s="309"/>
      <c r="BL5" s="309"/>
      <c r="BM5" s="309"/>
      <c r="BN5" s="309"/>
      <c r="BO5" s="309"/>
      <c r="BP5" s="309"/>
      <c r="BQ5" s="309"/>
      <c r="BR5" s="309"/>
      <c r="BS5" s="309"/>
      <c r="BT5" s="309"/>
      <c r="BU5" s="309"/>
      <c r="BV5" s="309"/>
      <c r="BW5" s="309"/>
      <c r="BX5" s="309"/>
      <c r="BY5" s="309"/>
      <c r="BZ5" s="309"/>
      <c r="CA5" s="309"/>
      <c r="CB5" s="102"/>
      <c r="CC5" s="102"/>
      <c r="CD5" s="102"/>
      <c r="CE5" s="102"/>
      <c r="CF5" s="102"/>
      <c r="CG5" s="102"/>
      <c r="CH5" s="102"/>
      <c r="CI5" s="102"/>
      <c r="CJ5" s="67"/>
      <c r="CK5" s="67"/>
      <c r="CL5" s="67"/>
      <c r="CM5" s="67"/>
      <c r="CN5" s="67"/>
      <c r="CO5" s="67"/>
      <c r="CP5" s="67"/>
      <c r="CQ5" s="67"/>
      <c r="CR5" s="67"/>
      <c r="CS5" s="67"/>
      <c r="CT5" s="67"/>
      <c r="CU5" s="67"/>
      <c r="CV5" s="67"/>
      <c r="CW5" s="67"/>
      <c r="CX5" s="67"/>
      <c r="CY5" s="67"/>
      <c r="CZ5" s="67"/>
      <c r="DA5" s="67"/>
      <c r="DB5" s="67"/>
      <c r="DC5" s="67"/>
      <c r="DD5" s="67"/>
      <c r="DE5" s="67"/>
      <c r="DF5" s="67"/>
      <c r="DG5" s="67"/>
      <c r="DH5" s="67"/>
      <c r="DI5" s="67"/>
      <c r="DJ5" s="67"/>
      <c r="DK5" s="67"/>
      <c r="DL5" s="67"/>
      <c r="DM5" s="67"/>
      <c r="DN5" s="67"/>
      <c r="DO5" s="67"/>
      <c r="DP5" s="67"/>
      <c r="DQ5" s="67"/>
      <c r="DR5" s="67"/>
      <c r="DS5" s="67"/>
      <c r="DT5" s="67"/>
      <c r="DU5" s="67"/>
      <c r="DV5" s="67"/>
      <c r="DW5" s="67"/>
      <c r="DX5" s="67"/>
      <c r="DY5" s="67"/>
      <c r="DZ5" s="67"/>
      <c r="EA5" s="67"/>
      <c r="EB5" s="67"/>
      <c r="EC5" s="67"/>
      <c r="ED5" s="67"/>
      <c r="EE5" s="67"/>
      <c r="EF5" s="67"/>
      <c r="EG5" s="67"/>
      <c r="EH5" s="67"/>
      <c r="EI5" s="67"/>
      <c r="EJ5" s="67"/>
      <c r="EK5" s="67"/>
      <c r="EL5" s="67"/>
      <c r="EM5" s="67"/>
      <c r="EN5" s="67"/>
      <c r="EO5" s="67"/>
      <c r="EP5" s="67"/>
      <c r="EQ5" s="67"/>
      <c r="ER5" s="67"/>
      <c r="ES5" s="67"/>
      <c r="ET5" s="67"/>
      <c r="EU5" s="67"/>
      <c r="EV5" s="67"/>
    </row>
    <row r="6" spans="1:157" ht="15" customHeight="1">
      <c r="A6" s="315" t="s">
        <v>227</v>
      </c>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102"/>
      <c r="CC6" s="102"/>
      <c r="CD6" s="102"/>
      <c r="CE6" s="102"/>
      <c r="CF6" s="102"/>
      <c r="CG6" s="102"/>
      <c r="CH6" s="102"/>
      <c r="CI6" s="102"/>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25"/>
      <c r="EX6" s="25"/>
      <c r="EY6" s="25"/>
      <c r="EZ6" s="25"/>
      <c r="FA6" s="25"/>
    </row>
    <row r="7" spans="1:157" ht="15" customHeight="1">
      <c r="A7" s="321"/>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c r="AW7" s="321"/>
      <c r="AX7" s="321"/>
      <c r="AY7" s="321"/>
      <c r="AZ7" s="321"/>
      <c r="BA7" s="321"/>
      <c r="BB7" s="321"/>
      <c r="BC7" s="321"/>
      <c r="BD7" s="321"/>
      <c r="BE7" s="321"/>
      <c r="BF7" s="321"/>
      <c r="BG7" s="321"/>
      <c r="BH7" s="321"/>
      <c r="BI7" s="321"/>
      <c r="BJ7" s="321"/>
      <c r="BK7" s="321"/>
      <c r="BL7" s="321"/>
      <c r="BM7" s="321"/>
      <c r="BN7" s="321"/>
      <c r="BO7" s="321"/>
      <c r="BP7" s="321"/>
      <c r="BQ7" s="321"/>
      <c r="BR7" s="321"/>
      <c r="BS7" s="321"/>
      <c r="BT7" s="321"/>
      <c r="BU7" s="321"/>
      <c r="BV7" s="321"/>
      <c r="BW7" s="321"/>
      <c r="BX7" s="321"/>
      <c r="BY7" s="321"/>
      <c r="BZ7" s="321"/>
      <c r="CA7" s="321"/>
      <c r="CB7" s="102"/>
      <c r="CC7" s="102"/>
      <c r="CD7" s="102"/>
      <c r="CE7" s="102"/>
      <c r="CF7" s="102"/>
      <c r="CG7" s="102"/>
      <c r="CH7" s="102"/>
      <c r="CI7" s="102"/>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24"/>
      <c r="EX7" s="24"/>
      <c r="EY7" s="24"/>
      <c r="EZ7" s="24"/>
      <c r="FA7" s="24"/>
    </row>
    <row r="8" spans="1:157" ht="15" customHeight="1">
      <c r="A8" s="316"/>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c r="AR8" s="316"/>
      <c r="AS8" s="316"/>
      <c r="AT8" s="316"/>
      <c r="AU8" s="316"/>
      <c r="AV8" s="316"/>
      <c r="AW8" s="316"/>
      <c r="AX8" s="316"/>
      <c r="AY8" s="316"/>
      <c r="AZ8" s="316"/>
      <c r="BA8" s="316"/>
      <c r="BB8" s="316"/>
      <c r="BC8" s="316"/>
      <c r="BD8" s="316"/>
      <c r="BE8" s="316"/>
      <c r="BF8" s="316"/>
      <c r="BG8" s="316"/>
      <c r="BH8" s="316"/>
      <c r="BI8" s="316"/>
      <c r="BJ8" s="316"/>
      <c r="BK8" s="316"/>
      <c r="BL8" s="316"/>
      <c r="BM8" s="316"/>
      <c r="BN8" s="316"/>
      <c r="BO8" s="316"/>
      <c r="BP8" s="316"/>
      <c r="BQ8" s="316"/>
      <c r="BR8" s="316"/>
      <c r="BS8" s="316"/>
      <c r="BT8" s="316"/>
      <c r="BU8" s="316"/>
      <c r="BV8" s="316"/>
      <c r="BW8" s="316"/>
      <c r="BX8" s="316"/>
      <c r="BY8" s="316"/>
      <c r="BZ8" s="316"/>
      <c r="CA8" s="316"/>
      <c r="CB8" s="102"/>
      <c r="CC8" s="102"/>
      <c r="CD8" s="102"/>
      <c r="CE8" s="102"/>
      <c r="CF8" s="102"/>
      <c r="CG8" s="102"/>
      <c r="CH8" s="102"/>
      <c r="CI8" s="102"/>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24"/>
      <c r="EX8" s="24"/>
      <c r="EY8" s="24"/>
      <c r="EZ8" s="24"/>
      <c r="FA8" s="24"/>
    </row>
    <row r="9" spans="1:157" ht="15" customHeight="1">
      <c r="A9" s="419"/>
      <c r="B9" s="419"/>
      <c r="C9" s="419"/>
      <c r="D9" s="419"/>
      <c r="E9" s="419"/>
      <c r="F9" s="419"/>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214" t="str">
        <f>IF(●申請書表紙!$AO$12="","",●申請書表紙!$AO$12)</f>
        <v>令和</v>
      </c>
      <c r="AP9" s="214"/>
      <c r="AQ9" s="214"/>
      <c r="AR9" s="214"/>
      <c r="AS9" s="214"/>
      <c r="AT9" s="214"/>
      <c r="AU9" s="327"/>
      <c r="AV9" s="327"/>
      <c r="AW9" s="327"/>
      <c r="AX9" s="327"/>
      <c r="AY9" s="327"/>
      <c r="AZ9" s="327"/>
      <c r="BA9" s="327"/>
      <c r="BB9" s="208" t="str">
        <f>IF(●申請書表紙!$BB$12="","",●申請書表紙!$BB$12)</f>
        <v>年</v>
      </c>
      <c r="BC9" s="208"/>
      <c r="BD9" s="208"/>
      <c r="BE9" s="208"/>
      <c r="BF9" s="327"/>
      <c r="BG9" s="327"/>
      <c r="BH9" s="327"/>
      <c r="BI9" s="327"/>
      <c r="BJ9" s="327"/>
      <c r="BK9" s="327"/>
      <c r="BL9" s="327"/>
      <c r="BM9" s="208" t="str">
        <f>IF(●申請書表紙!$BM$12="","",●申請書表紙!$BM$12)</f>
        <v>月</v>
      </c>
      <c r="BN9" s="208"/>
      <c r="BO9" s="208"/>
      <c r="BP9" s="208"/>
      <c r="BQ9" s="327"/>
      <c r="BR9" s="327"/>
      <c r="BS9" s="327"/>
      <c r="BT9" s="327"/>
      <c r="BU9" s="327"/>
      <c r="BV9" s="327"/>
      <c r="BW9" s="327"/>
      <c r="BX9" s="208" t="str">
        <f>IF(●申請書表紙!$BX$12="","",●申請書表紙!$BX$12)</f>
        <v>日</v>
      </c>
      <c r="BY9" s="208"/>
      <c r="BZ9" s="208"/>
      <c r="CA9" s="208"/>
      <c r="CB9" s="102"/>
      <c r="CC9" s="102"/>
      <c r="CD9" s="102"/>
      <c r="CE9" s="102"/>
      <c r="CF9" s="102"/>
      <c r="CG9" s="102"/>
      <c r="CH9" s="102"/>
      <c r="CI9" s="102"/>
      <c r="CJ9" s="68" t="s">
        <v>187</v>
      </c>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24"/>
      <c r="EX9" s="24"/>
      <c r="EY9" s="24"/>
      <c r="EZ9" s="24"/>
      <c r="FA9" s="24"/>
    </row>
    <row r="10" spans="1:157" ht="15" customHeight="1">
      <c r="A10" s="316"/>
      <c r="B10" s="316"/>
      <c r="C10" s="316"/>
      <c r="D10" s="316"/>
      <c r="E10" s="316"/>
      <c r="F10" s="316"/>
      <c r="G10" s="316"/>
      <c r="H10" s="316"/>
      <c r="I10" s="316"/>
      <c r="J10" s="316"/>
      <c r="K10" s="316"/>
      <c r="L10" s="316"/>
      <c r="M10" s="316"/>
      <c r="N10" s="316"/>
      <c r="O10" s="316"/>
      <c r="P10" s="316"/>
      <c r="Q10" s="316"/>
      <c r="R10" s="316"/>
      <c r="S10" s="316"/>
      <c r="T10" s="316"/>
      <c r="U10" s="316"/>
      <c r="V10" s="316"/>
      <c r="W10" s="316"/>
      <c r="X10" s="316"/>
      <c r="Y10" s="316"/>
      <c r="Z10" s="316"/>
      <c r="AA10" s="316"/>
      <c r="AB10" s="316"/>
      <c r="AC10" s="316"/>
      <c r="AD10" s="316"/>
      <c r="AE10" s="316"/>
      <c r="AF10" s="316"/>
      <c r="AG10" s="316"/>
      <c r="AH10" s="316"/>
      <c r="AI10" s="316"/>
      <c r="AJ10" s="316"/>
      <c r="AK10" s="316"/>
      <c r="AL10" s="316"/>
      <c r="AM10" s="316"/>
      <c r="AN10" s="316"/>
      <c r="AO10" s="316"/>
      <c r="AP10" s="316"/>
      <c r="AQ10" s="316"/>
      <c r="AR10" s="316"/>
      <c r="AS10" s="316"/>
      <c r="AT10" s="316"/>
      <c r="AU10" s="316"/>
      <c r="AV10" s="316"/>
      <c r="AW10" s="316"/>
      <c r="AX10" s="316"/>
      <c r="AY10" s="316"/>
      <c r="AZ10" s="316"/>
      <c r="BA10" s="316"/>
      <c r="BB10" s="316"/>
      <c r="BC10" s="316"/>
      <c r="BD10" s="316"/>
      <c r="BE10" s="316"/>
      <c r="BF10" s="316"/>
      <c r="BG10" s="316"/>
      <c r="BH10" s="316"/>
      <c r="BI10" s="316"/>
      <c r="BJ10" s="316"/>
      <c r="BK10" s="316"/>
      <c r="BL10" s="316"/>
      <c r="BM10" s="316"/>
      <c r="BN10" s="316"/>
      <c r="BO10" s="316"/>
      <c r="BP10" s="316"/>
      <c r="BQ10" s="316"/>
      <c r="BR10" s="316"/>
      <c r="BS10" s="316"/>
      <c r="BT10" s="316"/>
      <c r="BU10" s="316"/>
      <c r="BV10" s="316"/>
      <c r="BW10" s="316"/>
      <c r="BX10" s="316"/>
      <c r="BY10" s="316"/>
      <c r="BZ10" s="316"/>
      <c r="CA10" s="316"/>
      <c r="CB10" s="102"/>
      <c r="CC10" s="102"/>
      <c r="CD10" s="102"/>
      <c r="CE10" s="102"/>
      <c r="CF10" s="102"/>
      <c r="CG10" s="102"/>
      <c r="CH10" s="102"/>
      <c r="CI10" s="102"/>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24"/>
      <c r="EX10" s="24"/>
      <c r="EY10" s="24"/>
      <c r="EZ10" s="24"/>
      <c r="FA10" s="24"/>
    </row>
    <row r="11" spans="1:157" ht="15" customHeight="1">
      <c r="A11" s="316" t="str">
        <f>IF(●申請書表紙!$A$12="","",●申請書表紙!$A$12)</f>
        <v>道路管理者</v>
      </c>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c r="AR11" s="316"/>
      <c r="AS11" s="316"/>
      <c r="AT11" s="316"/>
      <c r="AU11" s="316"/>
      <c r="AV11" s="316"/>
      <c r="AW11" s="316"/>
      <c r="AX11" s="316"/>
      <c r="AY11" s="316"/>
      <c r="AZ11" s="316"/>
      <c r="BA11" s="316"/>
      <c r="BB11" s="316"/>
      <c r="BC11" s="316"/>
      <c r="BD11" s="316"/>
      <c r="BE11" s="316"/>
      <c r="BF11" s="316"/>
      <c r="BG11" s="316"/>
      <c r="BH11" s="316"/>
      <c r="BI11" s="316"/>
      <c r="BJ11" s="316"/>
      <c r="BK11" s="316"/>
      <c r="BL11" s="316"/>
      <c r="BM11" s="316"/>
      <c r="BN11" s="316"/>
      <c r="BO11" s="316"/>
      <c r="BP11" s="316"/>
      <c r="BQ11" s="316"/>
      <c r="BR11" s="316"/>
      <c r="BS11" s="316"/>
      <c r="BT11" s="316"/>
      <c r="BU11" s="316"/>
      <c r="BV11" s="316"/>
      <c r="BW11" s="316"/>
      <c r="BX11" s="316"/>
      <c r="BY11" s="316"/>
      <c r="BZ11" s="316"/>
      <c r="CA11" s="316"/>
      <c r="CB11" s="102"/>
      <c r="CC11" s="102"/>
      <c r="CD11" s="102"/>
      <c r="CE11" s="102"/>
      <c r="CF11" s="102"/>
      <c r="CG11" s="102"/>
      <c r="CH11" s="102"/>
      <c r="CI11" s="102"/>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24"/>
      <c r="EX11" s="24"/>
      <c r="EY11" s="24"/>
      <c r="EZ11" s="24"/>
      <c r="FA11" s="24"/>
    </row>
    <row r="12" spans="1:157" ht="15" customHeight="1">
      <c r="A12" s="316"/>
      <c r="B12" s="316"/>
      <c r="C12" s="316" t="str">
        <f>IF(●申請書表紙!$C$13="","",●申請書表紙!$C$13)</f>
        <v>三田市長</v>
      </c>
      <c r="D12" s="316"/>
      <c r="E12" s="316"/>
      <c r="F12" s="316"/>
      <c r="G12" s="316"/>
      <c r="H12" s="316"/>
      <c r="I12" s="316"/>
      <c r="J12" s="316"/>
      <c r="K12" s="316"/>
      <c r="L12" s="316"/>
      <c r="M12" s="316" t="str">
        <f>IF(●申請書表紙!$M$13="","",●申請書表紙!$M$13)</f>
        <v>あて</v>
      </c>
      <c r="N12" s="316"/>
      <c r="O12" s="316"/>
      <c r="P12" s="316"/>
      <c r="Q12" s="316"/>
      <c r="R12" s="316"/>
      <c r="S12" s="316"/>
      <c r="T12" s="316"/>
      <c r="U12" s="316"/>
      <c r="V12" s="316"/>
      <c r="W12" s="316"/>
      <c r="X12" s="316"/>
      <c r="Y12" s="316"/>
      <c r="Z12" s="316" t="str">
        <f>IF(●申請書表紙!$Y$13="","",●申請書表紙!$Y$13)</f>
        <v/>
      </c>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c r="AW12" s="316"/>
      <c r="AX12" s="316"/>
      <c r="AY12" s="316"/>
      <c r="AZ12" s="316"/>
      <c r="BA12" s="316"/>
      <c r="BB12" s="316"/>
      <c r="BC12" s="316"/>
      <c r="BD12" s="316"/>
      <c r="BE12" s="316"/>
      <c r="BF12" s="316"/>
      <c r="BG12" s="316"/>
      <c r="BH12" s="316"/>
      <c r="BI12" s="316"/>
      <c r="BJ12" s="316"/>
      <c r="BK12" s="316"/>
      <c r="BL12" s="316"/>
      <c r="BM12" s="316"/>
      <c r="BN12" s="316"/>
      <c r="BO12" s="316"/>
      <c r="BP12" s="316"/>
      <c r="BQ12" s="316"/>
      <c r="BR12" s="316"/>
      <c r="BS12" s="316"/>
      <c r="BT12" s="316"/>
      <c r="BU12" s="316"/>
      <c r="BV12" s="316"/>
      <c r="BW12" s="316"/>
      <c r="BX12" s="316"/>
      <c r="BY12" s="316"/>
      <c r="BZ12" s="316"/>
      <c r="CA12" s="316"/>
      <c r="CB12" s="102"/>
      <c r="CC12" s="102"/>
      <c r="CD12" s="102"/>
      <c r="CE12" s="102"/>
      <c r="CF12" s="102"/>
      <c r="CG12" s="102"/>
      <c r="CH12" s="102"/>
      <c r="CI12" s="102"/>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24"/>
      <c r="EX12" s="24"/>
      <c r="EY12" s="24"/>
      <c r="EZ12" s="24"/>
      <c r="FA12" s="24"/>
    </row>
    <row r="13" spans="1:157" ht="15" customHeight="1">
      <c r="A13" s="316"/>
      <c r="B13" s="316"/>
      <c r="C13" s="316"/>
      <c r="D13" s="316"/>
      <c r="E13" s="316"/>
      <c r="F13" s="316"/>
      <c r="G13" s="316"/>
      <c r="H13" s="316"/>
      <c r="I13" s="316"/>
      <c r="J13" s="316"/>
      <c r="K13" s="316"/>
      <c r="L13" s="316"/>
      <c r="M13" s="316"/>
      <c r="N13" s="316"/>
      <c r="O13" s="316"/>
      <c r="P13" s="316"/>
      <c r="Q13" s="316"/>
      <c r="R13" s="316"/>
      <c r="S13" s="316"/>
      <c r="T13" s="316"/>
      <c r="U13" s="316"/>
      <c r="V13" s="316"/>
      <c r="W13" s="316"/>
      <c r="X13" s="316"/>
      <c r="Y13" s="316"/>
      <c r="Z13" s="316"/>
      <c r="AA13" s="316"/>
      <c r="AB13" s="316"/>
      <c r="AC13" s="316"/>
      <c r="AD13" s="316"/>
      <c r="AE13" s="316"/>
      <c r="AF13" s="316"/>
      <c r="AG13" s="316"/>
      <c r="AH13" s="316"/>
      <c r="AI13" s="316"/>
      <c r="AJ13" s="316"/>
      <c r="AK13" s="316"/>
      <c r="AL13" s="316"/>
      <c r="AM13" s="316"/>
      <c r="AN13" s="316"/>
      <c r="AO13" s="316"/>
      <c r="AP13" s="316"/>
      <c r="AQ13" s="316"/>
      <c r="AR13" s="316"/>
      <c r="AS13" s="316"/>
      <c r="AT13" s="316"/>
      <c r="AU13" s="316"/>
      <c r="AV13" s="316"/>
      <c r="AW13" s="316"/>
      <c r="AX13" s="316"/>
      <c r="AY13" s="316"/>
      <c r="AZ13" s="316"/>
      <c r="BA13" s="316"/>
      <c r="BB13" s="316"/>
      <c r="BC13" s="316"/>
      <c r="BD13" s="316"/>
      <c r="BE13" s="316"/>
      <c r="BF13" s="316"/>
      <c r="BG13" s="316"/>
      <c r="BH13" s="316"/>
      <c r="BI13" s="316"/>
      <c r="BJ13" s="316"/>
      <c r="BK13" s="316"/>
      <c r="BL13" s="316"/>
      <c r="BM13" s="316"/>
      <c r="BN13" s="316"/>
      <c r="BO13" s="316"/>
      <c r="BP13" s="316"/>
      <c r="BQ13" s="316"/>
      <c r="BR13" s="316"/>
      <c r="BS13" s="316"/>
      <c r="BT13" s="316"/>
      <c r="BU13" s="316"/>
      <c r="BV13" s="316"/>
      <c r="BW13" s="316"/>
      <c r="BX13" s="316"/>
      <c r="BY13" s="316"/>
      <c r="BZ13" s="316"/>
      <c r="CA13" s="316"/>
      <c r="CB13" s="102"/>
      <c r="CC13" s="102"/>
      <c r="CD13" s="102"/>
      <c r="CE13" s="102"/>
      <c r="CF13" s="102"/>
      <c r="CG13" s="102"/>
      <c r="CH13" s="102"/>
      <c r="CI13" s="102"/>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row>
    <row r="14" spans="1:157" ht="15" customHeight="1">
      <c r="A14" s="316"/>
      <c r="B14" s="316"/>
      <c r="C14" s="332" t="str">
        <f>IF(●申請書表紙!$C$14="","",●申請書表紙!$C$14)</f>
        <v/>
      </c>
      <c r="D14" s="332"/>
      <c r="E14" s="332"/>
      <c r="F14" s="332"/>
      <c r="G14" s="332"/>
      <c r="H14" s="332"/>
      <c r="I14" s="332"/>
      <c r="J14" s="332"/>
      <c r="K14" s="332"/>
      <c r="L14" s="332"/>
      <c r="M14" s="332"/>
      <c r="N14" s="332"/>
      <c r="O14" s="332"/>
      <c r="P14" s="332"/>
      <c r="Q14" s="332"/>
      <c r="R14" s="332"/>
      <c r="S14" s="332"/>
      <c r="T14" s="332"/>
      <c r="U14" s="332"/>
      <c r="V14" s="332"/>
      <c r="W14" s="332"/>
      <c r="X14" s="332"/>
      <c r="Y14" s="332"/>
      <c r="Z14" s="333"/>
      <c r="AA14" s="333"/>
      <c r="AB14" s="333"/>
      <c r="AC14" s="333"/>
      <c r="AD14" s="316"/>
      <c r="AE14" s="316"/>
      <c r="AF14" s="316"/>
      <c r="AG14" s="316"/>
      <c r="AH14" s="316"/>
      <c r="AI14" s="316"/>
      <c r="AJ14" s="316"/>
      <c r="AK14" s="316"/>
      <c r="AL14" s="316"/>
      <c r="AM14" s="316"/>
      <c r="AN14" s="316"/>
      <c r="AO14" s="316"/>
      <c r="AP14" s="316"/>
      <c r="AQ14" s="316"/>
      <c r="AR14" s="316"/>
      <c r="AS14" s="316"/>
      <c r="AT14" s="316"/>
      <c r="AU14" s="316"/>
      <c r="AV14" s="316"/>
      <c r="AW14" s="316"/>
      <c r="AX14" s="316"/>
      <c r="AY14" s="316"/>
      <c r="AZ14" s="316"/>
      <c r="BA14" s="316"/>
      <c r="BB14" s="316"/>
      <c r="BC14" s="316"/>
      <c r="BD14" s="316"/>
      <c r="BE14" s="316"/>
      <c r="BF14" s="316"/>
      <c r="BG14" s="316"/>
      <c r="BH14" s="316"/>
      <c r="BI14" s="316"/>
      <c r="BJ14" s="316"/>
      <c r="BK14" s="316"/>
      <c r="BL14" s="316"/>
      <c r="BM14" s="316"/>
      <c r="BN14" s="316"/>
      <c r="BO14" s="316"/>
      <c r="BP14" s="316"/>
      <c r="BQ14" s="316"/>
      <c r="BR14" s="316"/>
      <c r="BS14" s="316"/>
      <c r="BT14" s="316"/>
      <c r="BU14" s="316"/>
      <c r="BV14" s="316"/>
      <c r="BW14" s="316"/>
      <c r="BX14" s="316"/>
      <c r="BY14" s="316"/>
      <c r="BZ14" s="316"/>
      <c r="CA14" s="316"/>
      <c r="CB14" s="102"/>
      <c r="CC14" s="102"/>
      <c r="CD14" s="102"/>
      <c r="CE14" s="102"/>
      <c r="CF14" s="102"/>
      <c r="CG14" s="102"/>
      <c r="CH14" s="102"/>
      <c r="CI14" s="102"/>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row>
    <row r="15" spans="1:157" ht="15" customHeight="1">
      <c r="A15" s="316"/>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29" t="str">
        <f>IF(●申請書表紙!$AO$14="","",●申請書表紙!$AO$14)</f>
        <v>〒</v>
      </c>
      <c r="AP15" s="329"/>
      <c r="AQ15" s="329"/>
      <c r="AR15" s="328" t="str">
        <f>IF(●申請書表紙!$AR$14="","",●申請書表紙!$AR$14)</f>
        <v/>
      </c>
      <c r="AS15" s="328"/>
      <c r="AT15" s="328"/>
      <c r="AU15" s="328"/>
      <c r="AV15" s="328"/>
      <c r="AW15" s="330" t="str">
        <f>IF(●申請書表紙!$AW$14="","",●申請書表紙!$AW$14)</f>
        <v>－</v>
      </c>
      <c r="AX15" s="330"/>
      <c r="AY15" s="330"/>
      <c r="AZ15" s="328" t="str">
        <f>IF(●申請書表紙!$AZ$14="","",●申請書表紙!$AZ$14)</f>
        <v/>
      </c>
      <c r="BA15" s="328"/>
      <c r="BB15" s="328"/>
      <c r="BC15" s="328"/>
      <c r="BD15" s="328"/>
      <c r="BE15" s="328"/>
      <c r="BF15" s="316"/>
      <c r="BG15" s="316"/>
      <c r="BH15" s="316"/>
      <c r="BI15" s="316"/>
      <c r="BJ15" s="316"/>
      <c r="BK15" s="316"/>
      <c r="BL15" s="316"/>
      <c r="BM15" s="316"/>
      <c r="BN15" s="316"/>
      <c r="BO15" s="316"/>
      <c r="BP15" s="316"/>
      <c r="BQ15" s="316"/>
      <c r="BR15" s="316"/>
      <c r="BS15" s="316"/>
      <c r="BT15" s="316"/>
      <c r="BU15" s="316"/>
      <c r="BV15" s="316"/>
      <c r="BW15" s="316"/>
      <c r="BX15" s="316"/>
      <c r="BY15" s="316"/>
      <c r="BZ15" s="316"/>
      <c r="CA15" s="316"/>
      <c r="CB15" s="102"/>
      <c r="CC15" s="102"/>
      <c r="CD15" s="102"/>
      <c r="CE15" s="102"/>
      <c r="CF15" s="102"/>
      <c r="CG15" s="102"/>
      <c r="CH15" s="102"/>
      <c r="CI15" s="102"/>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row>
    <row r="16" spans="1:157" ht="15" customHeight="1">
      <c r="A16" s="316"/>
      <c r="B16" s="316"/>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316"/>
      <c r="AC16" s="316"/>
      <c r="AD16" s="316"/>
      <c r="AE16" s="316"/>
      <c r="AF16" s="316"/>
      <c r="AG16" s="316"/>
      <c r="AH16" s="316"/>
      <c r="AI16" s="316"/>
      <c r="AJ16" s="316"/>
      <c r="AK16" s="316"/>
      <c r="AL16" s="316"/>
      <c r="AM16" s="316"/>
      <c r="AN16" s="316"/>
      <c r="AO16" s="318"/>
      <c r="AP16" s="318"/>
      <c r="AQ16" s="318"/>
      <c r="AR16" s="318"/>
      <c r="AS16" s="318"/>
      <c r="AT16" s="318"/>
      <c r="AU16" s="318"/>
      <c r="AV16" s="318"/>
      <c r="AW16" s="318"/>
      <c r="AX16" s="318"/>
      <c r="AY16" s="318"/>
      <c r="AZ16" s="318"/>
      <c r="BA16" s="318"/>
      <c r="BB16" s="318"/>
      <c r="BC16" s="318"/>
      <c r="BD16" s="318"/>
      <c r="BE16" s="318"/>
      <c r="BF16" s="318"/>
      <c r="BG16" s="318"/>
      <c r="BH16" s="318"/>
      <c r="BI16" s="318"/>
      <c r="BJ16" s="318"/>
      <c r="BK16" s="318"/>
      <c r="BL16" s="318"/>
      <c r="BM16" s="318"/>
      <c r="BN16" s="318"/>
      <c r="BO16" s="318"/>
      <c r="BP16" s="318"/>
      <c r="BQ16" s="318"/>
      <c r="BR16" s="318"/>
      <c r="BS16" s="318"/>
      <c r="BT16" s="318"/>
      <c r="BU16" s="318"/>
      <c r="BV16" s="318"/>
      <c r="BW16" s="318"/>
      <c r="BX16" s="318"/>
      <c r="BY16" s="318"/>
      <c r="BZ16" s="318"/>
      <c r="CA16" s="318"/>
      <c r="CB16" s="102"/>
      <c r="CC16" s="102"/>
      <c r="CD16" s="102"/>
      <c r="CE16" s="102"/>
      <c r="CF16" s="102"/>
      <c r="CG16" s="102"/>
      <c r="CH16" s="102"/>
      <c r="CI16" s="102"/>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row>
    <row r="17" spans="1:208" ht="15" customHeight="1">
      <c r="A17" s="316"/>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316"/>
      <c r="AC17" s="316"/>
      <c r="AD17" s="316" t="str">
        <f>IF(●申請書表紙!$AD$15="","",●申請書表紙!$AD$15)</f>
        <v>住　所</v>
      </c>
      <c r="AE17" s="316"/>
      <c r="AF17" s="316"/>
      <c r="AG17" s="316"/>
      <c r="AH17" s="316"/>
      <c r="AI17" s="316"/>
      <c r="AJ17" s="316"/>
      <c r="AK17" s="316"/>
      <c r="AL17" s="316"/>
      <c r="AM17" s="316"/>
      <c r="AN17" s="316"/>
      <c r="AO17" s="331" t="str">
        <f>IF(●申請書表紙!$AO$15="","",●申請書表紙!$AO$15)</f>
        <v/>
      </c>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102"/>
      <c r="CC17" s="102"/>
      <c r="CD17" s="102"/>
      <c r="CE17" s="102"/>
      <c r="CF17" s="102"/>
      <c r="CG17" s="102"/>
      <c r="CH17" s="102"/>
      <c r="CI17" s="102"/>
      <c r="CJ17" s="68" t="s">
        <v>163</v>
      </c>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row>
    <row r="18" spans="1:208" ht="15" customHeight="1">
      <c r="A18" s="316"/>
      <c r="B18" s="316"/>
      <c r="C18" s="316"/>
      <c r="D18" s="316"/>
      <c r="E18" s="316"/>
      <c r="F18" s="316"/>
      <c r="G18" s="316"/>
      <c r="H18" s="316"/>
      <c r="I18" s="316"/>
      <c r="J18" s="316"/>
      <c r="K18" s="316"/>
      <c r="L18" s="316"/>
      <c r="M18" s="316"/>
      <c r="N18" s="316"/>
      <c r="O18" s="316"/>
      <c r="P18" s="316"/>
      <c r="Q18" s="316"/>
      <c r="R18" s="316"/>
      <c r="S18" s="316"/>
      <c r="T18" s="316"/>
      <c r="U18" s="316"/>
      <c r="V18" s="316"/>
      <c r="W18" s="316"/>
      <c r="X18" s="316"/>
      <c r="Y18" s="316"/>
      <c r="Z18" s="316"/>
      <c r="AA18" s="316"/>
      <c r="AB18" s="316"/>
      <c r="AC18" s="316"/>
      <c r="AD18" s="316"/>
      <c r="AE18" s="316"/>
      <c r="AF18" s="316"/>
      <c r="AG18" s="316"/>
      <c r="AH18" s="316"/>
      <c r="AI18" s="316"/>
      <c r="AJ18" s="316"/>
      <c r="AK18" s="316"/>
      <c r="AL18" s="316"/>
      <c r="AM18" s="316"/>
      <c r="AN18" s="316"/>
      <c r="AO18" s="317"/>
      <c r="AP18" s="317"/>
      <c r="AQ18" s="317"/>
      <c r="AR18" s="317"/>
      <c r="AS18" s="317"/>
      <c r="AT18" s="317"/>
      <c r="AU18" s="317"/>
      <c r="AV18" s="317"/>
      <c r="AW18" s="317"/>
      <c r="AX18" s="317"/>
      <c r="AY18" s="317"/>
      <c r="AZ18" s="317"/>
      <c r="BA18" s="317"/>
      <c r="BB18" s="317"/>
      <c r="BC18" s="317"/>
      <c r="BD18" s="317"/>
      <c r="BE18" s="317"/>
      <c r="BF18" s="317"/>
      <c r="BG18" s="317"/>
      <c r="BH18" s="317"/>
      <c r="BI18" s="317"/>
      <c r="BJ18" s="317"/>
      <c r="BK18" s="317"/>
      <c r="BL18" s="317"/>
      <c r="BM18" s="317"/>
      <c r="BN18" s="317"/>
      <c r="BO18" s="317"/>
      <c r="BP18" s="317"/>
      <c r="BQ18" s="317"/>
      <c r="BR18" s="317"/>
      <c r="BS18" s="317"/>
      <c r="BT18" s="317"/>
      <c r="BU18" s="317"/>
      <c r="BV18" s="317"/>
      <c r="BW18" s="317"/>
      <c r="BX18" s="317"/>
      <c r="BY18" s="317"/>
      <c r="BZ18" s="317"/>
      <c r="CA18" s="317"/>
      <c r="CB18" s="102"/>
      <c r="CC18" s="102"/>
      <c r="CD18" s="102"/>
      <c r="CE18" s="102"/>
      <c r="CF18" s="102"/>
      <c r="CG18" s="102"/>
      <c r="CH18" s="102"/>
      <c r="CI18" s="102"/>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row>
    <row r="19" spans="1:208" s="26" customFormat="1" ht="15" customHeight="1">
      <c r="A19" s="316"/>
      <c r="B19" s="316"/>
      <c r="C19" s="316"/>
      <c r="D19" s="316"/>
      <c r="E19" s="316"/>
      <c r="F19" s="316"/>
      <c r="G19" s="316"/>
      <c r="H19" s="316"/>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6"/>
      <c r="AL19" s="316"/>
      <c r="AM19" s="316"/>
      <c r="AN19" s="316"/>
      <c r="AO19" s="316"/>
      <c r="AP19" s="316"/>
      <c r="AQ19" s="331" t="str">
        <f>IF(●申請書表紙!$AQ$16="","",●申請書表紙!$AQ$16)</f>
        <v/>
      </c>
      <c r="AR19" s="331"/>
      <c r="AS19" s="331"/>
      <c r="AT19" s="331"/>
      <c r="AU19" s="331"/>
      <c r="AV19" s="331"/>
      <c r="AW19" s="331"/>
      <c r="AX19" s="331"/>
      <c r="AY19" s="331"/>
      <c r="AZ19" s="331"/>
      <c r="BA19" s="331"/>
      <c r="BB19" s="331"/>
      <c r="BC19" s="331"/>
      <c r="BD19" s="331"/>
      <c r="BE19" s="331"/>
      <c r="BF19" s="331"/>
      <c r="BG19" s="331"/>
      <c r="BH19" s="331"/>
      <c r="BI19" s="331"/>
      <c r="BJ19" s="331"/>
      <c r="BK19" s="331"/>
      <c r="BL19" s="331"/>
      <c r="BM19" s="331"/>
      <c r="BN19" s="331"/>
      <c r="BO19" s="331"/>
      <c r="BP19" s="331"/>
      <c r="BQ19" s="331"/>
      <c r="BR19" s="331"/>
      <c r="BS19" s="331"/>
      <c r="BT19" s="331"/>
      <c r="BU19" s="331"/>
      <c r="BV19" s="331"/>
      <c r="BW19" s="331"/>
      <c r="BX19" s="331"/>
      <c r="BY19" s="331"/>
      <c r="BZ19" s="331"/>
      <c r="CA19" s="331"/>
      <c r="CB19" s="102"/>
      <c r="CC19" s="102"/>
      <c r="CD19" s="102"/>
      <c r="CE19" s="102"/>
      <c r="CF19" s="102"/>
      <c r="CG19" s="102"/>
      <c r="CH19" s="102"/>
      <c r="CI19" s="102"/>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23"/>
      <c r="EX19" s="23"/>
      <c r="EY19" s="23"/>
      <c r="EZ19" s="23"/>
      <c r="FA19" s="23"/>
      <c r="FB19" s="23"/>
      <c r="FC19" s="23"/>
      <c r="FD19" s="23"/>
      <c r="FE19" s="23"/>
      <c r="FF19" s="23"/>
      <c r="FG19" s="23"/>
      <c r="FH19" s="23"/>
      <c r="FI19" s="23"/>
      <c r="FJ19" s="23"/>
      <c r="FK19" s="23"/>
      <c r="FL19" s="23"/>
      <c r="FM19" s="23"/>
      <c r="FN19" s="23"/>
      <c r="FO19" s="23"/>
      <c r="FP19" s="23"/>
      <c r="FQ19" s="23"/>
      <c r="FR19" s="23"/>
      <c r="FS19" s="23"/>
      <c r="FT19" s="23"/>
      <c r="FU19" s="23"/>
      <c r="FV19" s="23"/>
      <c r="FW19" s="23"/>
      <c r="FX19" s="23"/>
      <c r="FY19" s="23"/>
      <c r="FZ19" s="23"/>
      <c r="GA19" s="23"/>
      <c r="GB19" s="23"/>
      <c r="GC19" s="23"/>
      <c r="GD19" s="23"/>
      <c r="GE19" s="23"/>
      <c r="GF19" s="23"/>
      <c r="GG19" s="23"/>
      <c r="GH19" s="23"/>
      <c r="GI19" s="23"/>
      <c r="GJ19" s="23"/>
      <c r="GK19" s="23"/>
      <c r="GL19" s="23"/>
      <c r="GM19" s="23"/>
      <c r="GN19" s="23"/>
      <c r="GO19" s="23"/>
      <c r="GP19" s="23"/>
    </row>
    <row r="20" spans="1:208" ht="15" customHeight="1">
      <c r="A20" s="316"/>
      <c r="B20" s="316"/>
      <c r="C20" s="316"/>
      <c r="D20" s="316"/>
      <c r="E20" s="316"/>
      <c r="F20" s="316"/>
      <c r="G20" s="316"/>
      <c r="H20" s="316"/>
      <c r="I20" s="316"/>
      <c r="J20" s="316"/>
      <c r="K20" s="316"/>
      <c r="L20" s="316"/>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6"/>
      <c r="AM20" s="316"/>
      <c r="AN20" s="316"/>
      <c r="AO20" s="316"/>
      <c r="AP20" s="316"/>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317"/>
      <c r="BS20" s="317"/>
      <c r="BT20" s="317"/>
      <c r="BU20" s="317"/>
      <c r="BV20" s="317"/>
      <c r="BW20" s="317"/>
      <c r="BX20" s="317"/>
      <c r="BY20" s="317"/>
      <c r="BZ20" s="317"/>
      <c r="CA20" s="317"/>
      <c r="CB20" s="102"/>
      <c r="CC20" s="102"/>
      <c r="CD20" s="102"/>
      <c r="CE20" s="102"/>
      <c r="CF20" s="102"/>
      <c r="CG20" s="102"/>
      <c r="CH20" s="102"/>
      <c r="CI20" s="102"/>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row>
    <row r="21" spans="1:208" ht="15" customHeight="1">
      <c r="A21" s="316"/>
      <c r="B21" s="316"/>
      <c r="C21" s="316"/>
      <c r="D21" s="316"/>
      <c r="E21" s="316"/>
      <c r="F21" s="316"/>
      <c r="G21" s="316"/>
      <c r="H21" s="316"/>
      <c r="I21" s="316"/>
      <c r="J21" s="316"/>
      <c r="K21" s="316"/>
      <c r="L21" s="316"/>
      <c r="M21" s="316"/>
      <c r="N21" s="316"/>
      <c r="O21" s="316"/>
      <c r="P21" s="316"/>
      <c r="Q21" s="316"/>
      <c r="R21" s="316"/>
      <c r="S21" s="316"/>
      <c r="T21" s="316"/>
      <c r="U21" s="316"/>
      <c r="V21" s="316"/>
      <c r="W21" s="316"/>
      <c r="X21" s="316"/>
      <c r="Y21" s="316"/>
      <c r="Z21" s="316"/>
      <c r="AA21" s="316"/>
      <c r="AB21" s="316"/>
      <c r="AC21" s="316"/>
      <c r="AD21" s="316"/>
      <c r="AE21" s="316"/>
      <c r="AF21" s="316"/>
      <c r="AG21" s="316"/>
      <c r="AH21" s="316"/>
      <c r="AI21" s="316"/>
      <c r="AJ21" s="316"/>
      <c r="AK21" s="316"/>
      <c r="AL21" s="316"/>
      <c r="AM21" s="316"/>
      <c r="AN21" s="316"/>
      <c r="AO21" s="316"/>
      <c r="AP21" s="316"/>
      <c r="AQ21" s="316"/>
      <c r="AR21" s="316"/>
      <c r="AS21" s="316"/>
      <c r="AT21" s="316"/>
      <c r="AU21" s="316"/>
      <c r="AV21" s="316"/>
      <c r="AW21" s="316"/>
      <c r="AX21" s="316"/>
      <c r="AY21" s="316"/>
      <c r="AZ21" s="316"/>
      <c r="BA21" s="316"/>
      <c r="BB21" s="316"/>
      <c r="BC21" s="316"/>
      <c r="BD21" s="316"/>
      <c r="BE21" s="316"/>
      <c r="BF21" s="316"/>
      <c r="BG21" s="316"/>
      <c r="BH21" s="316"/>
      <c r="BI21" s="316"/>
      <c r="BJ21" s="316"/>
      <c r="BK21" s="316"/>
      <c r="BL21" s="316"/>
      <c r="BM21" s="316"/>
      <c r="BN21" s="316"/>
      <c r="BO21" s="316"/>
      <c r="BP21" s="316"/>
      <c r="BQ21" s="316"/>
      <c r="BR21" s="316"/>
      <c r="BS21" s="316"/>
      <c r="BT21" s="316"/>
      <c r="BU21" s="316"/>
      <c r="BV21" s="316"/>
      <c r="BW21" s="316"/>
      <c r="BX21" s="316"/>
      <c r="BY21" s="316"/>
      <c r="BZ21" s="316"/>
      <c r="CA21" s="316"/>
      <c r="CB21" s="102"/>
      <c r="CC21" s="102"/>
      <c r="CD21" s="102"/>
      <c r="CE21" s="102"/>
      <c r="CF21" s="102"/>
      <c r="CG21" s="102"/>
      <c r="CH21" s="102"/>
      <c r="CI21" s="102"/>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row>
    <row r="22" spans="1:208" ht="15" customHeight="1">
      <c r="A22" s="316"/>
      <c r="B22" s="316"/>
      <c r="C22" s="316"/>
      <c r="D22" s="316"/>
      <c r="E22" s="316"/>
      <c r="F22" s="316"/>
      <c r="G22" s="316"/>
      <c r="H22" s="316"/>
      <c r="I22" s="316"/>
      <c r="J22" s="316"/>
      <c r="K22" s="316"/>
      <c r="L22" s="316"/>
      <c r="M22" s="316"/>
      <c r="N22" s="316"/>
      <c r="O22" s="316"/>
      <c r="P22" s="316"/>
      <c r="Q22" s="316"/>
      <c r="R22" s="316"/>
      <c r="S22" s="316"/>
      <c r="T22" s="316"/>
      <c r="U22" s="316"/>
      <c r="V22" s="316"/>
      <c r="W22" s="316"/>
      <c r="X22" s="316"/>
      <c r="Y22" s="316"/>
      <c r="Z22" s="316"/>
      <c r="AA22" s="316"/>
      <c r="AB22" s="316"/>
      <c r="AC22" s="316"/>
      <c r="AD22" s="316" t="str">
        <f>IF(●申請書表紙!$AD$17="","",●申請書表紙!$AD$17)</f>
        <v>氏　名</v>
      </c>
      <c r="AE22" s="316"/>
      <c r="AF22" s="316"/>
      <c r="AG22" s="316"/>
      <c r="AH22" s="316"/>
      <c r="AI22" s="316"/>
      <c r="AJ22" s="316"/>
      <c r="AK22" s="316"/>
      <c r="AL22" s="316"/>
      <c r="AM22" s="316"/>
      <c r="AN22" s="316"/>
      <c r="AO22" s="331" t="str">
        <f>IF(●申請書表紙!$AO$17="","",●申請書表紙!$AO$17)</f>
        <v/>
      </c>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102"/>
      <c r="CC22" s="102"/>
      <c r="CD22" s="102"/>
      <c r="CE22" s="102"/>
      <c r="CF22" s="102"/>
      <c r="CG22" s="102"/>
      <c r="CH22" s="102"/>
      <c r="CI22" s="102"/>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row>
    <row r="23" spans="1:208" ht="15" customHeight="1">
      <c r="A23" s="316"/>
      <c r="B23" s="316"/>
      <c r="C23" s="316"/>
      <c r="D23" s="316"/>
      <c r="E23" s="316"/>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317"/>
      <c r="AP23" s="317"/>
      <c r="AQ23" s="317"/>
      <c r="AR23" s="317"/>
      <c r="AS23" s="317"/>
      <c r="AT23" s="317"/>
      <c r="AU23" s="317"/>
      <c r="AV23" s="317"/>
      <c r="AW23" s="317"/>
      <c r="AX23" s="317"/>
      <c r="AY23" s="317"/>
      <c r="AZ23" s="317"/>
      <c r="BA23" s="317"/>
      <c r="BB23" s="317"/>
      <c r="BC23" s="317"/>
      <c r="BD23" s="317"/>
      <c r="BE23" s="317"/>
      <c r="BF23" s="317"/>
      <c r="BG23" s="317"/>
      <c r="BH23" s="317"/>
      <c r="BI23" s="317"/>
      <c r="BJ23" s="317"/>
      <c r="BK23" s="317"/>
      <c r="BL23" s="317"/>
      <c r="BM23" s="317"/>
      <c r="BN23" s="317"/>
      <c r="BO23" s="317"/>
      <c r="BP23" s="317"/>
      <c r="BQ23" s="317"/>
      <c r="BR23" s="317"/>
      <c r="BS23" s="317"/>
      <c r="BT23" s="317"/>
      <c r="BU23" s="317"/>
      <c r="BV23" s="317"/>
      <c r="BW23" s="317"/>
      <c r="BX23" s="317"/>
      <c r="BY23" s="317"/>
      <c r="BZ23" s="317"/>
      <c r="CA23" s="317"/>
      <c r="CB23" s="102"/>
      <c r="CC23" s="102"/>
      <c r="CD23" s="102"/>
      <c r="CE23" s="102"/>
      <c r="CF23" s="102"/>
      <c r="CG23" s="102"/>
      <c r="CH23" s="102"/>
      <c r="CI23" s="102"/>
      <c r="CJ23" s="113" t="s">
        <v>181</v>
      </c>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row>
    <row r="24" spans="1:208" ht="15" customHeight="1">
      <c r="A24" s="316"/>
      <c r="B24" s="316"/>
      <c r="C24" s="316"/>
      <c r="D24" s="316"/>
      <c r="E24" s="316"/>
      <c r="F24" s="316"/>
      <c r="G24" s="316"/>
      <c r="H24" s="316"/>
      <c r="I24" s="316"/>
      <c r="J24" s="316"/>
      <c r="K24" s="316"/>
      <c r="L24" s="316"/>
      <c r="M24" s="316"/>
      <c r="N24" s="316"/>
      <c r="O24" s="316"/>
      <c r="P24" s="316"/>
      <c r="Q24" s="316"/>
      <c r="R24" s="316"/>
      <c r="S24" s="316"/>
      <c r="T24" s="316"/>
      <c r="U24" s="316"/>
      <c r="V24" s="316"/>
      <c r="W24" s="316"/>
      <c r="X24" s="316"/>
      <c r="Y24" s="316"/>
      <c r="Z24" s="316"/>
      <c r="AA24" s="316"/>
      <c r="AB24" s="316"/>
      <c r="AC24" s="316"/>
      <c r="AD24" s="316" t="str">
        <f>IF(●申請書表紙!$AD$18="","",●申請書表紙!$AD$18)</f>
        <v>（施主）</v>
      </c>
      <c r="AE24" s="316"/>
      <c r="AF24" s="316"/>
      <c r="AG24" s="316"/>
      <c r="AH24" s="316"/>
      <c r="AI24" s="316"/>
      <c r="AJ24" s="316"/>
      <c r="AK24" s="316"/>
      <c r="AL24" s="316"/>
      <c r="AM24" s="316"/>
      <c r="AN24" s="316"/>
      <c r="AO24" s="316"/>
      <c r="AP24" s="316"/>
      <c r="AQ24" s="331" t="str">
        <f>IF(●申請書表紙!$AQ$18="","",●申請書表紙!$AQ$18)</f>
        <v/>
      </c>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102"/>
      <c r="CC24" s="102"/>
      <c r="CD24" s="102"/>
      <c r="CE24" s="102"/>
      <c r="CF24" s="102"/>
      <c r="CG24" s="102"/>
      <c r="CH24" s="102"/>
      <c r="CI24" s="102"/>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row>
    <row r="25" spans="1:208" ht="15" customHeight="1">
      <c r="A25" s="316"/>
      <c r="B25" s="316"/>
      <c r="C25" s="316"/>
      <c r="D25" s="316"/>
      <c r="E25" s="316"/>
      <c r="F25" s="316"/>
      <c r="G25" s="316"/>
      <c r="H25" s="316"/>
      <c r="I25" s="316"/>
      <c r="J25" s="316"/>
      <c r="K25" s="316"/>
      <c r="L25" s="316"/>
      <c r="M25" s="316"/>
      <c r="N25" s="316"/>
      <c r="O25" s="316"/>
      <c r="P25" s="316"/>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6"/>
      <c r="AP25" s="316"/>
      <c r="AQ25" s="317"/>
      <c r="AR25" s="317"/>
      <c r="AS25" s="317"/>
      <c r="AT25" s="317"/>
      <c r="AU25" s="317"/>
      <c r="AV25" s="317"/>
      <c r="AW25" s="317"/>
      <c r="AX25" s="317"/>
      <c r="AY25" s="317"/>
      <c r="AZ25" s="317"/>
      <c r="BA25" s="317"/>
      <c r="BB25" s="317"/>
      <c r="BC25" s="317"/>
      <c r="BD25" s="317"/>
      <c r="BE25" s="317"/>
      <c r="BF25" s="317"/>
      <c r="BG25" s="317"/>
      <c r="BH25" s="317"/>
      <c r="BI25" s="317"/>
      <c r="BJ25" s="317"/>
      <c r="BK25" s="317"/>
      <c r="BL25" s="317"/>
      <c r="BM25" s="317"/>
      <c r="BN25" s="317"/>
      <c r="BO25" s="317"/>
      <c r="BP25" s="317"/>
      <c r="BQ25" s="317"/>
      <c r="BR25" s="317"/>
      <c r="BS25" s="317"/>
      <c r="BT25" s="317"/>
      <c r="BU25" s="317"/>
      <c r="BV25" s="317"/>
      <c r="BW25" s="317"/>
      <c r="BX25" s="317"/>
      <c r="BY25" s="317"/>
      <c r="BZ25" s="317"/>
      <c r="CA25" s="317"/>
      <c r="CB25" s="102"/>
      <c r="CC25" s="102"/>
      <c r="CD25" s="102"/>
      <c r="CE25" s="102"/>
      <c r="CF25" s="102"/>
      <c r="CG25" s="102"/>
      <c r="CH25" s="102"/>
      <c r="CI25" s="102"/>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row>
    <row r="26" spans="1:208" ht="15" customHeight="1">
      <c r="A26" s="316"/>
      <c r="B26" s="316"/>
      <c r="C26" s="316"/>
      <c r="D26" s="316"/>
      <c r="E26" s="316"/>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6"/>
      <c r="AM26" s="316"/>
      <c r="AN26" s="316"/>
      <c r="AO26" s="316"/>
      <c r="AP26" s="316"/>
      <c r="AQ26" s="331" t="str">
        <f>IF(●申請書表紙!$AQ$19="","",●申請書表紙!$AQ$19)</f>
        <v/>
      </c>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102"/>
      <c r="CC26" s="102"/>
      <c r="CD26" s="102"/>
      <c r="CE26" s="102"/>
      <c r="CF26" s="102"/>
      <c r="CG26" s="102"/>
      <c r="CH26" s="102"/>
      <c r="CI26" s="102"/>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row>
    <row r="27" spans="1:208" ht="15" customHeight="1">
      <c r="A27" s="145"/>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02"/>
      <c r="CC27" s="102"/>
      <c r="CD27" s="102"/>
      <c r="CE27" s="102"/>
      <c r="CF27" s="102"/>
      <c r="CG27" s="102"/>
      <c r="CH27" s="102"/>
      <c r="CI27" s="102"/>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row>
    <row r="28" spans="1:208" ht="15" customHeight="1">
      <c r="A28" s="145"/>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02"/>
      <c r="CC28" s="102"/>
      <c r="CD28" s="102"/>
      <c r="CE28" s="102"/>
      <c r="CF28" s="102"/>
      <c r="CG28" s="102"/>
      <c r="CH28" s="102"/>
      <c r="CI28" s="102"/>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row>
    <row r="29" spans="1:208" ht="15" customHeight="1">
      <c r="A29" s="422" t="s">
        <v>335</v>
      </c>
      <c r="B29" s="422"/>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22"/>
      <c r="BA29" s="422"/>
      <c r="BB29" s="422"/>
      <c r="BC29" s="422"/>
      <c r="BD29" s="422"/>
      <c r="BE29" s="422"/>
      <c r="BF29" s="422"/>
      <c r="BG29" s="422"/>
      <c r="BH29" s="422"/>
      <c r="BI29" s="422"/>
      <c r="BJ29" s="422"/>
      <c r="BK29" s="422"/>
      <c r="BL29" s="422"/>
      <c r="BM29" s="422"/>
      <c r="BN29" s="422"/>
      <c r="BO29" s="422"/>
      <c r="BP29" s="422"/>
      <c r="BQ29" s="422"/>
      <c r="BR29" s="422"/>
      <c r="BS29" s="422"/>
      <c r="BT29" s="422"/>
      <c r="BU29" s="422"/>
      <c r="BV29" s="422"/>
      <c r="BW29" s="422"/>
      <c r="BX29" s="422"/>
      <c r="BY29" s="422"/>
      <c r="BZ29" s="422"/>
      <c r="CA29" s="422"/>
      <c r="CB29" s="102"/>
      <c r="CC29" s="102"/>
      <c r="CD29" s="102"/>
      <c r="CE29" s="102"/>
      <c r="CF29" s="102"/>
      <c r="CG29" s="102"/>
      <c r="CH29" s="102"/>
      <c r="CI29" s="102"/>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row>
    <row r="30" spans="1:208" ht="15" customHeight="1">
      <c r="A30" s="422"/>
      <c r="B30" s="422"/>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2"/>
      <c r="AY30" s="422"/>
      <c r="AZ30" s="422"/>
      <c r="BA30" s="422"/>
      <c r="BB30" s="422"/>
      <c r="BC30" s="422"/>
      <c r="BD30" s="422"/>
      <c r="BE30" s="422"/>
      <c r="BF30" s="422"/>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102"/>
      <c r="CC30" s="102"/>
      <c r="CD30" s="102"/>
      <c r="CE30" s="102"/>
      <c r="CF30" s="102"/>
      <c r="CG30" s="102"/>
      <c r="CH30" s="102"/>
      <c r="CI30" s="102"/>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row>
    <row r="31" spans="1:208" s="2" customFormat="1" ht="15" customHeight="1">
      <c r="A31" s="145"/>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02"/>
      <c r="CC31" s="102"/>
      <c r="CD31" s="102"/>
      <c r="CE31" s="102"/>
      <c r="CF31" s="102"/>
      <c r="CG31" s="102"/>
      <c r="CH31" s="102"/>
      <c r="CI31" s="102"/>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row>
    <row r="32" spans="1:208" s="2" customFormat="1" ht="15" customHeight="1">
      <c r="A32" s="145"/>
      <c r="B32" s="145"/>
      <c r="C32" s="145"/>
      <c r="D32" s="145"/>
      <c r="E32" s="145"/>
      <c r="F32" s="145"/>
      <c r="G32" s="145"/>
      <c r="H32" s="145"/>
      <c r="I32" s="145"/>
      <c r="J32" s="145"/>
      <c r="K32" s="145"/>
      <c r="L32" s="145"/>
      <c r="M32" s="145"/>
      <c r="N32" s="145"/>
      <c r="O32" s="145"/>
      <c r="P32" s="145"/>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02"/>
      <c r="CC32" s="102"/>
      <c r="CD32" s="102"/>
      <c r="CE32" s="102"/>
      <c r="CF32" s="102"/>
      <c r="CG32" s="102"/>
      <c r="CH32" s="102"/>
      <c r="CI32" s="102"/>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row>
    <row r="33" spans="1:198" s="2" customFormat="1" ht="15" customHeight="1">
      <c r="A33" s="145" t="s">
        <v>338</v>
      </c>
      <c r="B33" s="145"/>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02"/>
      <c r="CC33" s="102"/>
      <c r="CD33" s="102"/>
      <c r="CE33" s="102"/>
      <c r="CF33" s="102"/>
      <c r="CG33" s="102"/>
      <c r="CH33" s="102"/>
      <c r="CI33" s="102"/>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27"/>
      <c r="EX33" s="27"/>
      <c r="EY33" s="27"/>
      <c r="EZ33" s="27"/>
      <c r="FA33" s="27"/>
      <c r="FB33" s="27"/>
      <c r="FC33" s="27"/>
      <c r="FD33" s="28"/>
      <c r="FE33" s="28"/>
      <c r="FF33" s="28"/>
      <c r="FG33" s="28"/>
      <c r="FH33" s="28"/>
      <c r="FI33" s="28"/>
      <c r="FJ33" s="28"/>
      <c r="FK33" s="28"/>
      <c r="FL33" s="28"/>
      <c r="FM33" s="28"/>
      <c r="FN33" s="28"/>
      <c r="FO33" s="28"/>
      <c r="FP33" s="28"/>
      <c r="FQ33" s="28"/>
      <c r="FR33" s="28"/>
      <c r="FS33" s="28"/>
      <c r="FT33" s="28"/>
      <c r="FU33" s="28"/>
      <c r="FV33" s="28"/>
      <c r="FW33" s="28"/>
      <c r="FX33" s="28"/>
      <c r="FY33" s="28"/>
      <c r="FZ33" s="28"/>
      <c r="GA33" s="28"/>
      <c r="GB33" s="28"/>
      <c r="GC33" s="28"/>
      <c r="GD33" s="28"/>
      <c r="GE33" s="28"/>
      <c r="GF33" s="28"/>
      <c r="GG33" s="28"/>
      <c r="GH33" s="28"/>
      <c r="GI33" s="28"/>
      <c r="GJ33" s="28"/>
      <c r="GK33" s="28"/>
      <c r="GL33" s="28"/>
      <c r="GM33" s="28"/>
      <c r="GN33" s="28"/>
      <c r="GO33" s="28"/>
      <c r="GP33" s="28"/>
    </row>
    <row r="34" spans="1:198" s="2" customFormat="1" ht="15" customHeight="1">
      <c r="A34" s="145"/>
      <c r="B34" s="145"/>
      <c r="C34" s="145"/>
      <c r="D34" s="145"/>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02"/>
      <c r="CC34" s="102"/>
      <c r="CD34" s="102"/>
      <c r="CE34" s="102"/>
      <c r="CF34" s="102"/>
      <c r="CG34" s="102"/>
      <c r="CH34" s="102"/>
      <c r="CI34" s="102"/>
      <c r="CJ34" s="67"/>
      <c r="CK34" s="67"/>
      <c r="CL34" s="67"/>
      <c r="CM34" s="67"/>
      <c r="CN34" s="67"/>
      <c r="CO34" s="67"/>
      <c r="CP34" s="67"/>
      <c r="CQ34" s="67"/>
      <c r="CR34" s="67"/>
      <c r="CS34" s="67"/>
      <c r="CT34" s="67"/>
      <c r="CU34" s="67"/>
      <c r="CV34" s="67"/>
      <c r="CW34" s="67"/>
      <c r="CX34" s="67"/>
      <c r="CY34" s="67"/>
      <c r="CZ34" s="67"/>
      <c r="DA34" s="67"/>
      <c r="DB34" s="67"/>
      <c r="DC34" s="67"/>
      <c r="DD34" s="67"/>
      <c r="DE34" s="67"/>
      <c r="DF34" s="67"/>
      <c r="DG34" s="67"/>
      <c r="DH34" s="67"/>
      <c r="DI34" s="67"/>
      <c r="DJ34" s="67"/>
      <c r="DK34" s="67"/>
      <c r="DL34" s="67"/>
      <c r="DM34" s="67"/>
      <c r="DN34" s="67"/>
      <c r="DO34" s="67"/>
      <c r="DP34" s="67"/>
      <c r="DQ34" s="67"/>
      <c r="DR34" s="67"/>
      <c r="DS34" s="67"/>
      <c r="DT34" s="67"/>
      <c r="DU34" s="67"/>
      <c r="DV34" s="67"/>
      <c r="DW34" s="67"/>
      <c r="DX34" s="67"/>
      <c r="DY34" s="67"/>
      <c r="DZ34" s="67"/>
      <c r="EA34" s="67"/>
      <c r="EB34" s="67"/>
      <c r="EC34" s="67"/>
      <c r="ED34" s="67"/>
      <c r="EE34" s="67"/>
      <c r="EF34" s="67"/>
      <c r="EG34" s="67"/>
      <c r="EH34" s="67"/>
      <c r="EI34" s="67"/>
      <c r="EJ34" s="67"/>
      <c r="EK34" s="67"/>
      <c r="EL34" s="67"/>
      <c r="EM34" s="67"/>
      <c r="EN34" s="67"/>
      <c r="EO34" s="67"/>
      <c r="EP34" s="67"/>
      <c r="EQ34" s="67"/>
      <c r="ER34" s="67"/>
      <c r="ES34" s="67"/>
      <c r="ET34" s="67"/>
      <c r="EU34" s="67"/>
      <c r="EV34" s="67"/>
    </row>
    <row r="35" spans="1:198" s="2" customFormat="1" ht="15" customHeight="1">
      <c r="A35" s="343" t="s">
        <v>339</v>
      </c>
      <c r="B35" s="343"/>
      <c r="C35" s="343"/>
      <c r="D35" s="343"/>
      <c r="E35" s="343"/>
      <c r="F35" s="343"/>
      <c r="G35" s="343"/>
      <c r="H35" s="343"/>
      <c r="I35" s="343"/>
      <c r="J35" s="343"/>
      <c r="K35" s="343"/>
      <c r="L35" s="343"/>
      <c r="M35" s="343"/>
      <c r="N35" s="343"/>
      <c r="O35" s="343"/>
      <c r="P35" s="343"/>
      <c r="Q35" s="343"/>
      <c r="R35" s="343"/>
      <c r="S35" s="343"/>
      <c r="T35" s="343"/>
      <c r="U35" s="343"/>
      <c r="V35" s="343"/>
      <c r="W35" s="343"/>
      <c r="X35" s="343"/>
      <c r="Y35" s="343"/>
      <c r="Z35" s="343"/>
      <c r="AA35" s="343"/>
      <c r="AB35" s="343"/>
      <c r="AC35" s="343"/>
      <c r="AD35" s="343"/>
      <c r="AE35" s="343"/>
      <c r="AF35" s="343"/>
      <c r="AG35" s="343"/>
      <c r="AH35" s="343"/>
      <c r="AI35" s="343"/>
      <c r="AJ35" s="343"/>
      <c r="AK35" s="343"/>
      <c r="AL35" s="343"/>
      <c r="AM35" s="343"/>
      <c r="AN35" s="343"/>
      <c r="AO35" s="343"/>
      <c r="AP35" s="343"/>
      <c r="AQ35" s="343"/>
      <c r="AR35" s="343"/>
      <c r="AS35" s="343"/>
      <c r="AT35" s="343"/>
      <c r="AU35" s="343"/>
      <c r="AV35" s="343"/>
      <c r="AW35" s="343"/>
      <c r="AX35" s="343"/>
      <c r="AY35" s="343"/>
      <c r="AZ35" s="343"/>
      <c r="BA35" s="343"/>
      <c r="BB35" s="343"/>
      <c r="BC35" s="343"/>
      <c r="BD35" s="343"/>
      <c r="BE35" s="343"/>
      <c r="BF35" s="343"/>
      <c r="BG35" s="343"/>
      <c r="BH35" s="343"/>
      <c r="BI35" s="343"/>
      <c r="BJ35" s="343"/>
      <c r="BK35" s="343"/>
      <c r="BL35" s="343"/>
      <c r="BM35" s="343"/>
      <c r="BN35" s="343"/>
      <c r="BO35" s="343"/>
      <c r="BP35" s="343"/>
      <c r="BQ35" s="343"/>
      <c r="BR35" s="343"/>
      <c r="BS35" s="343"/>
      <c r="BT35" s="343"/>
      <c r="BU35" s="343"/>
      <c r="BV35" s="343"/>
      <c r="BW35" s="343"/>
      <c r="BX35" s="343"/>
      <c r="BY35" s="343"/>
      <c r="BZ35" s="343"/>
      <c r="CA35" s="343"/>
      <c r="CB35" s="102"/>
      <c r="CC35" s="102"/>
      <c r="CD35" s="102"/>
      <c r="CE35" s="102"/>
      <c r="CF35" s="102"/>
      <c r="CG35" s="102"/>
      <c r="CH35" s="102"/>
      <c r="CI35" s="102"/>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row>
    <row r="36" spans="1:198" s="2" customFormat="1" ht="15" customHeight="1">
      <c r="A36" s="145"/>
      <c r="B36" s="145"/>
      <c r="C36" s="145"/>
      <c r="D36" s="145"/>
      <c r="E36" s="145"/>
      <c r="F36" s="145"/>
      <c r="G36" s="145"/>
      <c r="H36" s="145"/>
      <c r="I36" s="145"/>
      <c r="J36" s="145"/>
      <c r="K36" s="145"/>
      <c r="L36" s="145"/>
      <c r="M36" s="145"/>
      <c r="N36" s="145"/>
      <c r="O36" s="145"/>
      <c r="P36" s="145"/>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02"/>
      <c r="CC36" s="102"/>
      <c r="CD36" s="102"/>
      <c r="CE36" s="102"/>
      <c r="CF36" s="102"/>
      <c r="CG36" s="102"/>
      <c r="CH36" s="102"/>
      <c r="CI36" s="102"/>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row>
    <row r="37" spans="1:198" s="2" customFormat="1" ht="15" customHeight="1">
      <c r="A37" s="430" t="s">
        <v>342</v>
      </c>
      <c r="B37" s="431"/>
      <c r="C37" s="431"/>
      <c r="D37" s="431"/>
      <c r="E37" s="431"/>
      <c r="F37" s="431"/>
      <c r="G37" s="431"/>
      <c r="H37" s="431"/>
      <c r="I37" s="431"/>
      <c r="J37" s="431"/>
      <c r="K37" s="431"/>
      <c r="L37" s="431"/>
      <c r="M37" s="431"/>
      <c r="N37" s="431"/>
      <c r="O37" s="431"/>
      <c r="P37" s="431"/>
      <c r="Q37" s="431"/>
      <c r="R37" s="431" t="s">
        <v>343</v>
      </c>
      <c r="S37" s="431"/>
      <c r="T37" s="431"/>
      <c r="U37" s="431"/>
      <c r="V37" s="431"/>
      <c r="W37" s="431"/>
      <c r="X37" s="431"/>
      <c r="Y37" s="431"/>
      <c r="Z37" s="431"/>
      <c r="AA37" s="431"/>
      <c r="AB37" s="431"/>
      <c r="AC37" s="431"/>
      <c r="AD37" s="431"/>
      <c r="AE37" s="431"/>
      <c r="AF37" s="431"/>
      <c r="AG37" s="431"/>
      <c r="AH37" s="431"/>
      <c r="AI37" s="431"/>
      <c r="AJ37" s="431"/>
      <c r="AK37" s="431"/>
      <c r="AL37" s="431"/>
      <c r="AM37" s="431"/>
      <c r="AN37" s="431"/>
      <c r="AO37" s="431"/>
      <c r="AP37" s="431"/>
      <c r="AQ37" s="431"/>
      <c r="AR37" s="431"/>
      <c r="AS37" s="431"/>
      <c r="AT37" s="431"/>
      <c r="AU37" s="431"/>
      <c r="AV37" s="431"/>
      <c r="AW37" s="431"/>
      <c r="AX37" s="431"/>
      <c r="AY37" s="431"/>
      <c r="AZ37" s="431"/>
      <c r="BA37" s="431"/>
      <c r="BB37" s="431"/>
      <c r="BC37" s="431"/>
      <c r="BD37" s="431"/>
      <c r="BE37" s="431"/>
      <c r="BF37" s="431"/>
      <c r="BG37" s="431"/>
      <c r="BH37" s="431"/>
      <c r="BI37" s="431"/>
      <c r="BJ37" s="431"/>
      <c r="BK37" s="431" t="s">
        <v>344</v>
      </c>
      <c r="BL37" s="431"/>
      <c r="BM37" s="431"/>
      <c r="BN37" s="431"/>
      <c r="BO37" s="431"/>
      <c r="BP37" s="431"/>
      <c r="BQ37" s="431"/>
      <c r="BR37" s="431"/>
      <c r="BS37" s="431"/>
      <c r="BT37" s="431"/>
      <c r="BU37" s="431"/>
      <c r="BV37" s="431"/>
      <c r="BW37" s="431"/>
      <c r="BX37" s="431"/>
      <c r="BY37" s="431"/>
      <c r="BZ37" s="431"/>
      <c r="CA37" s="434"/>
      <c r="CB37" s="102"/>
      <c r="CC37" s="102"/>
      <c r="CD37" s="102"/>
      <c r="CE37" s="102"/>
      <c r="CF37" s="102"/>
      <c r="CG37" s="102"/>
      <c r="CH37" s="102"/>
      <c r="CI37" s="102"/>
      <c r="CJ37" s="67"/>
      <c r="CK37" s="67"/>
      <c r="CL37" s="67"/>
      <c r="CM37" s="67"/>
      <c r="CN37" s="67"/>
      <c r="CO37" s="67"/>
      <c r="CP37" s="67"/>
      <c r="CQ37" s="67"/>
      <c r="CR37" s="67"/>
      <c r="CS37" s="67"/>
      <c r="CT37" s="67"/>
      <c r="CU37" s="67"/>
      <c r="CV37" s="67"/>
      <c r="CW37" s="67"/>
      <c r="CX37" s="67"/>
      <c r="CY37" s="67"/>
      <c r="CZ37" s="67"/>
      <c r="DA37" s="67"/>
      <c r="DB37" s="67"/>
      <c r="DC37" s="67"/>
      <c r="DD37" s="67"/>
      <c r="DE37" s="67"/>
      <c r="DF37" s="67"/>
      <c r="DG37" s="67"/>
      <c r="DH37" s="67"/>
      <c r="DI37" s="67"/>
      <c r="DJ37" s="67"/>
      <c r="DK37" s="67"/>
      <c r="DL37" s="67"/>
      <c r="DM37" s="67"/>
      <c r="DN37" s="67"/>
      <c r="DO37" s="67"/>
      <c r="DP37" s="67"/>
      <c r="DQ37" s="67"/>
      <c r="DR37" s="67"/>
      <c r="DS37" s="67"/>
      <c r="DT37" s="67"/>
      <c r="DU37" s="67"/>
      <c r="DV37" s="67"/>
      <c r="DW37" s="67"/>
      <c r="DX37" s="67"/>
      <c r="DY37" s="67"/>
      <c r="DZ37" s="67"/>
      <c r="EA37" s="67"/>
      <c r="EB37" s="67"/>
      <c r="EC37" s="67"/>
      <c r="ED37" s="67"/>
      <c r="EE37" s="67"/>
      <c r="EF37" s="67"/>
      <c r="EG37" s="67"/>
      <c r="EH37" s="67"/>
      <c r="EI37" s="67"/>
      <c r="EJ37" s="67"/>
      <c r="EK37" s="67"/>
      <c r="EL37" s="67"/>
      <c r="EM37" s="67"/>
      <c r="EN37" s="67"/>
      <c r="EO37" s="67"/>
      <c r="EP37" s="67"/>
      <c r="EQ37" s="67"/>
      <c r="ER37" s="67"/>
      <c r="ES37" s="67"/>
      <c r="ET37" s="67"/>
      <c r="EU37" s="67"/>
      <c r="EV37" s="67"/>
    </row>
    <row r="38" spans="1:198" s="2" customFormat="1" ht="15" customHeight="1">
      <c r="A38" s="432"/>
      <c r="B38" s="433"/>
      <c r="C38" s="433"/>
      <c r="D38" s="433"/>
      <c r="E38" s="433"/>
      <c r="F38" s="433"/>
      <c r="G38" s="433"/>
      <c r="H38" s="433"/>
      <c r="I38" s="433"/>
      <c r="J38" s="433"/>
      <c r="K38" s="433"/>
      <c r="L38" s="433"/>
      <c r="M38" s="433"/>
      <c r="N38" s="433"/>
      <c r="O38" s="433"/>
      <c r="P38" s="433"/>
      <c r="Q38" s="433"/>
      <c r="R38" s="433"/>
      <c r="S38" s="433"/>
      <c r="T38" s="433"/>
      <c r="U38" s="433"/>
      <c r="V38" s="433"/>
      <c r="W38" s="433"/>
      <c r="X38" s="433"/>
      <c r="Y38" s="433"/>
      <c r="Z38" s="433"/>
      <c r="AA38" s="433"/>
      <c r="AB38" s="433"/>
      <c r="AC38" s="433"/>
      <c r="AD38" s="433"/>
      <c r="AE38" s="433"/>
      <c r="AF38" s="433"/>
      <c r="AG38" s="433"/>
      <c r="AH38" s="433"/>
      <c r="AI38" s="433"/>
      <c r="AJ38" s="433"/>
      <c r="AK38" s="433"/>
      <c r="AL38" s="433"/>
      <c r="AM38" s="433"/>
      <c r="AN38" s="433"/>
      <c r="AO38" s="433"/>
      <c r="AP38" s="433"/>
      <c r="AQ38" s="433"/>
      <c r="AR38" s="433"/>
      <c r="AS38" s="433"/>
      <c r="AT38" s="433"/>
      <c r="AU38" s="433"/>
      <c r="AV38" s="433"/>
      <c r="AW38" s="433"/>
      <c r="AX38" s="433"/>
      <c r="AY38" s="433"/>
      <c r="AZ38" s="433"/>
      <c r="BA38" s="433"/>
      <c r="BB38" s="433"/>
      <c r="BC38" s="433"/>
      <c r="BD38" s="433"/>
      <c r="BE38" s="433"/>
      <c r="BF38" s="433"/>
      <c r="BG38" s="433"/>
      <c r="BH38" s="433"/>
      <c r="BI38" s="433"/>
      <c r="BJ38" s="433"/>
      <c r="BK38" s="433"/>
      <c r="BL38" s="433"/>
      <c r="BM38" s="433"/>
      <c r="BN38" s="433"/>
      <c r="BO38" s="433"/>
      <c r="BP38" s="433"/>
      <c r="BQ38" s="433"/>
      <c r="BR38" s="433"/>
      <c r="BS38" s="433"/>
      <c r="BT38" s="433"/>
      <c r="BU38" s="433"/>
      <c r="BV38" s="433"/>
      <c r="BW38" s="433"/>
      <c r="BX38" s="433"/>
      <c r="BY38" s="433"/>
      <c r="BZ38" s="433"/>
      <c r="CA38" s="435"/>
      <c r="CB38" s="102"/>
      <c r="CC38" s="102"/>
      <c r="CD38" s="102"/>
      <c r="CE38" s="102"/>
      <c r="CF38" s="102"/>
      <c r="CG38" s="102"/>
      <c r="CH38" s="102"/>
      <c r="CI38" s="102"/>
      <c r="CJ38" s="67"/>
      <c r="CK38" s="67"/>
      <c r="CL38" s="67"/>
      <c r="CM38" s="67"/>
      <c r="CN38" s="67"/>
      <c r="CO38" s="67"/>
      <c r="CP38" s="67"/>
      <c r="CQ38" s="67"/>
      <c r="CR38" s="67"/>
      <c r="CS38" s="67"/>
      <c r="CT38" s="67"/>
      <c r="CU38" s="67"/>
      <c r="CV38" s="67"/>
      <c r="CW38" s="67"/>
      <c r="CX38" s="67"/>
      <c r="CY38" s="67"/>
      <c r="CZ38" s="67"/>
      <c r="DA38" s="67"/>
      <c r="DB38" s="67"/>
      <c r="DC38" s="67"/>
      <c r="DD38" s="67"/>
      <c r="DE38" s="67"/>
      <c r="DF38" s="67"/>
      <c r="DG38" s="67"/>
      <c r="DH38" s="67"/>
      <c r="DI38" s="67"/>
      <c r="DJ38" s="67"/>
      <c r="DK38" s="67"/>
      <c r="DL38" s="67"/>
      <c r="DM38" s="67"/>
      <c r="DN38" s="67"/>
      <c r="DO38" s="67"/>
      <c r="DP38" s="67"/>
      <c r="DQ38" s="67"/>
      <c r="DR38" s="67"/>
      <c r="DS38" s="67"/>
      <c r="DT38" s="67"/>
      <c r="DU38" s="67"/>
      <c r="DV38" s="67"/>
      <c r="DW38" s="67"/>
      <c r="DX38" s="67"/>
      <c r="DY38" s="67"/>
      <c r="DZ38" s="67"/>
      <c r="EA38" s="67"/>
      <c r="EB38" s="67"/>
      <c r="EC38" s="67"/>
      <c r="ED38" s="67"/>
      <c r="EE38" s="67"/>
      <c r="EF38" s="67"/>
      <c r="EG38" s="67"/>
      <c r="EH38" s="67"/>
      <c r="EI38" s="67"/>
      <c r="EJ38" s="67"/>
      <c r="EK38" s="67"/>
      <c r="EL38" s="67"/>
      <c r="EM38" s="67"/>
      <c r="EN38" s="67"/>
      <c r="EO38" s="67"/>
      <c r="EP38" s="67"/>
      <c r="EQ38" s="67"/>
      <c r="ER38" s="67"/>
      <c r="ES38" s="67"/>
      <c r="ET38" s="67"/>
      <c r="EU38" s="67"/>
      <c r="EV38" s="67"/>
    </row>
    <row r="39" spans="1:198" s="2" customFormat="1" ht="15" customHeight="1">
      <c r="A39" s="436" t="s">
        <v>346</v>
      </c>
      <c r="B39" s="437"/>
      <c r="C39" s="437"/>
      <c r="D39" s="437"/>
      <c r="E39" s="437"/>
      <c r="F39" s="437"/>
      <c r="G39" s="437"/>
      <c r="H39" s="437"/>
      <c r="I39" s="437"/>
      <c r="J39" s="437"/>
      <c r="K39" s="437"/>
      <c r="L39" s="437"/>
      <c r="M39" s="437"/>
      <c r="N39" s="437"/>
      <c r="O39" s="437"/>
      <c r="P39" s="437"/>
      <c r="Q39" s="437"/>
      <c r="R39" s="438" t="s">
        <v>347</v>
      </c>
      <c r="S39" s="438"/>
      <c r="T39" s="438"/>
      <c r="U39" s="438"/>
      <c r="V39" s="438"/>
      <c r="W39" s="438"/>
      <c r="X39" s="438"/>
      <c r="Y39" s="438"/>
      <c r="Z39" s="438"/>
      <c r="AA39" s="438"/>
      <c r="AB39" s="438"/>
      <c r="AC39" s="438"/>
      <c r="AD39" s="438"/>
      <c r="AE39" s="438"/>
      <c r="AF39" s="438"/>
      <c r="AG39" s="438"/>
      <c r="AH39" s="438"/>
      <c r="AI39" s="438"/>
      <c r="AJ39" s="438"/>
      <c r="AK39" s="438"/>
      <c r="AL39" s="438"/>
      <c r="AM39" s="438"/>
      <c r="AN39" s="438"/>
      <c r="AO39" s="438"/>
      <c r="AP39" s="438"/>
      <c r="AQ39" s="438"/>
      <c r="AR39" s="438"/>
      <c r="AS39" s="438"/>
      <c r="AT39" s="438"/>
      <c r="AU39" s="438"/>
      <c r="AV39" s="438"/>
      <c r="AW39" s="438"/>
      <c r="AX39" s="438"/>
      <c r="AY39" s="438"/>
      <c r="AZ39" s="438"/>
      <c r="BA39" s="438"/>
      <c r="BB39" s="438"/>
      <c r="BC39" s="438"/>
      <c r="BD39" s="438"/>
      <c r="BE39" s="438"/>
      <c r="BF39" s="438"/>
      <c r="BG39" s="438"/>
      <c r="BH39" s="438"/>
      <c r="BI39" s="438"/>
      <c r="BJ39" s="438"/>
      <c r="BK39" s="438" t="s">
        <v>345</v>
      </c>
      <c r="BL39" s="438"/>
      <c r="BM39" s="438"/>
      <c r="BN39" s="438"/>
      <c r="BO39" s="438"/>
      <c r="BP39" s="438"/>
      <c r="BQ39" s="438"/>
      <c r="BR39" s="438"/>
      <c r="BS39" s="438"/>
      <c r="BT39" s="438"/>
      <c r="BU39" s="438"/>
      <c r="BV39" s="438"/>
      <c r="BW39" s="438"/>
      <c r="BX39" s="438"/>
      <c r="BY39" s="438"/>
      <c r="BZ39" s="438"/>
      <c r="CA39" s="439"/>
      <c r="CB39" s="102"/>
      <c r="CC39" s="102"/>
      <c r="CD39" s="102"/>
      <c r="CE39" s="102"/>
      <c r="CF39" s="102"/>
      <c r="CG39" s="102"/>
      <c r="CH39" s="102"/>
      <c r="CI39" s="102"/>
      <c r="CJ39" s="67"/>
      <c r="CK39" s="67"/>
      <c r="CL39" s="67"/>
      <c r="CM39" s="67"/>
      <c r="CN39" s="67"/>
      <c r="CO39" s="67"/>
      <c r="CP39" s="67"/>
      <c r="CQ39" s="67"/>
      <c r="CR39" s="67"/>
      <c r="CS39" s="67"/>
      <c r="CT39" s="67"/>
      <c r="CU39" s="67"/>
      <c r="CV39" s="67"/>
      <c r="CW39" s="67"/>
      <c r="CX39" s="67"/>
      <c r="CY39" s="67"/>
      <c r="CZ39" s="67"/>
      <c r="DA39" s="67"/>
      <c r="DB39" s="67"/>
      <c r="DC39" s="67"/>
      <c r="DD39" s="67"/>
      <c r="DE39" s="67"/>
      <c r="DF39" s="67"/>
      <c r="DG39" s="67"/>
      <c r="DH39" s="67"/>
      <c r="DI39" s="67"/>
      <c r="DJ39" s="67"/>
      <c r="DK39" s="67"/>
      <c r="DL39" s="67"/>
      <c r="DM39" s="67"/>
      <c r="DN39" s="67"/>
      <c r="DO39" s="67"/>
      <c r="DP39" s="67"/>
      <c r="DQ39" s="67"/>
      <c r="DR39" s="67"/>
      <c r="DS39" s="67"/>
      <c r="DT39" s="67"/>
      <c r="DU39" s="67"/>
      <c r="DV39" s="67"/>
      <c r="DW39" s="67"/>
      <c r="DX39" s="67"/>
      <c r="DY39" s="67"/>
      <c r="DZ39" s="67"/>
      <c r="EA39" s="67"/>
      <c r="EB39" s="67"/>
      <c r="EC39" s="67"/>
      <c r="ED39" s="67"/>
      <c r="EE39" s="67"/>
      <c r="EF39" s="67"/>
      <c r="EG39" s="67"/>
      <c r="EH39" s="67"/>
      <c r="EI39" s="67"/>
      <c r="EJ39" s="67"/>
      <c r="EK39" s="67"/>
      <c r="EL39" s="67"/>
      <c r="EM39" s="67"/>
      <c r="EN39" s="67"/>
      <c r="EO39" s="67"/>
      <c r="EP39" s="67"/>
      <c r="EQ39" s="67"/>
      <c r="ER39" s="67"/>
      <c r="ES39" s="67"/>
      <c r="ET39" s="67"/>
      <c r="EU39" s="67"/>
      <c r="EV39" s="67"/>
    </row>
    <row r="40" spans="1:198" s="2" customFormat="1" ht="15" customHeight="1">
      <c r="A40" s="423"/>
      <c r="B40" s="424"/>
      <c r="C40" s="424"/>
      <c r="D40" s="424"/>
      <c r="E40" s="424"/>
      <c r="F40" s="424"/>
      <c r="G40" s="424"/>
      <c r="H40" s="424"/>
      <c r="I40" s="424"/>
      <c r="J40" s="424"/>
      <c r="K40" s="424"/>
      <c r="L40" s="424"/>
      <c r="M40" s="424"/>
      <c r="N40" s="424"/>
      <c r="O40" s="424"/>
      <c r="P40" s="424"/>
      <c r="Q40" s="424"/>
      <c r="R40" s="420"/>
      <c r="S40" s="420"/>
      <c r="T40" s="420"/>
      <c r="U40" s="420"/>
      <c r="V40" s="420"/>
      <c r="W40" s="420"/>
      <c r="X40" s="420"/>
      <c r="Y40" s="420"/>
      <c r="Z40" s="420"/>
      <c r="AA40" s="420"/>
      <c r="AB40" s="420"/>
      <c r="AC40" s="420"/>
      <c r="AD40" s="420"/>
      <c r="AE40" s="420"/>
      <c r="AF40" s="420"/>
      <c r="AG40" s="420"/>
      <c r="AH40" s="420"/>
      <c r="AI40" s="420"/>
      <c r="AJ40" s="420"/>
      <c r="AK40" s="420"/>
      <c r="AL40" s="420"/>
      <c r="AM40" s="420"/>
      <c r="AN40" s="420"/>
      <c r="AO40" s="420"/>
      <c r="AP40" s="420"/>
      <c r="AQ40" s="420"/>
      <c r="AR40" s="420"/>
      <c r="AS40" s="420"/>
      <c r="AT40" s="420"/>
      <c r="AU40" s="420"/>
      <c r="AV40" s="420"/>
      <c r="AW40" s="420"/>
      <c r="AX40" s="420"/>
      <c r="AY40" s="420"/>
      <c r="AZ40" s="420"/>
      <c r="BA40" s="420"/>
      <c r="BB40" s="420"/>
      <c r="BC40" s="420"/>
      <c r="BD40" s="420"/>
      <c r="BE40" s="420"/>
      <c r="BF40" s="420"/>
      <c r="BG40" s="420"/>
      <c r="BH40" s="420"/>
      <c r="BI40" s="420"/>
      <c r="BJ40" s="420"/>
      <c r="BK40" s="420"/>
      <c r="BL40" s="420"/>
      <c r="BM40" s="420"/>
      <c r="BN40" s="420"/>
      <c r="BO40" s="420"/>
      <c r="BP40" s="420"/>
      <c r="BQ40" s="420"/>
      <c r="BR40" s="420"/>
      <c r="BS40" s="420"/>
      <c r="BT40" s="420"/>
      <c r="BU40" s="420"/>
      <c r="BV40" s="420"/>
      <c r="BW40" s="420"/>
      <c r="BX40" s="420"/>
      <c r="BY40" s="420"/>
      <c r="BZ40" s="420"/>
      <c r="CA40" s="421"/>
      <c r="CB40" s="102"/>
      <c r="CC40" s="102"/>
      <c r="CD40" s="102"/>
      <c r="CE40" s="102"/>
      <c r="CF40" s="102"/>
      <c r="CG40" s="102"/>
      <c r="CH40" s="102"/>
      <c r="CI40" s="102"/>
      <c r="CJ40" s="67"/>
      <c r="CK40" s="67"/>
      <c r="CL40" s="67"/>
      <c r="CM40" s="67"/>
      <c r="CN40" s="67"/>
      <c r="CO40" s="67"/>
      <c r="CP40" s="67"/>
      <c r="CQ40" s="67"/>
      <c r="CR40" s="67"/>
      <c r="CS40" s="67"/>
      <c r="CT40" s="67"/>
      <c r="CU40" s="67"/>
      <c r="CV40" s="67"/>
      <c r="CW40" s="67"/>
      <c r="CX40" s="67"/>
      <c r="CY40" s="67"/>
      <c r="CZ40" s="67"/>
      <c r="DA40" s="67"/>
      <c r="DB40" s="67"/>
      <c r="DC40" s="67"/>
      <c r="DD40" s="67"/>
      <c r="DE40" s="67"/>
      <c r="DF40" s="67"/>
      <c r="DG40" s="67"/>
      <c r="DH40" s="67"/>
      <c r="DI40" s="67"/>
      <c r="DJ40" s="67"/>
      <c r="DK40" s="67"/>
      <c r="DL40" s="67"/>
      <c r="DM40" s="67"/>
      <c r="DN40" s="67"/>
      <c r="DO40" s="67"/>
      <c r="DP40" s="67"/>
      <c r="DQ40" s="67"/>
      <c r="DR40" s="67"/>
      <c r="DS40" s="67"/>
      <c r="DT40" s="67"/>
      <c r="DU40" s="67"/>
      <c r="DV40" s="67"/>
      <c r="DW40" s="67"/>
      <c r="DX40" s="67"/>
      <c r="DY40" s="67"/>
      <c r="DZ40" s="67"/>
      <c r="EA40" s="67"/>
      <c r="EB40" s="67"/>
      <c r="EC40" s="67"/>
      <c r="ED40" s="67"/>
      <c r="EE40" s="67"/>
      <c r="EF40" s="67"/>
      <c r="EG40" s="67"/>
      <c r="EH40" s="67"/>
      <c r="EI40" s="67"/>
      <c r="EJ40" s="67"/>
      <c r="EK40" s="67"/>
      <c r="EL40" s="67"/>
      <c r="EM40" s="67"/>
      <c r="EN40" s="67"/>
      <c r="EO40" s="67"/>
      <c r="EP40" s="67"/>
      <c r="EQ40" s="67"/>
      <c r="ER40" s="67"/>
      <c r="ES40" s="67"/>
      <c r="ET40" s="67"/>
      <c r="EU40" s="67"/>
      <c r="EV40" s="67"/>
    </row>
    <row r="41" spans="1:198" s="2" customFormat="1" ht="15" customHeight="1">
      <c r="A41" s="423"/>
      <c r="B41" s="424"/>
      <c r="C41" s="424"/>
      <c r="D41" s="424"/>
      <c r="E41" s="424"/>
      <c r="F41" s="424"/>
      <c r="G41" s="424"/>
      <c r="H41" s="424"/>
      <c r="I41" s="424"/>
      <c r="J41" s="424"/>
      <c r="K41" s="424"/>
      <c r="L41" s="424"/>
      <c r="M41" s="424"/>
      <c r="N41" s="424"/>
      <c r="O41" s="424"/>
      <c r="P41" s="424"/>
      <c r="Q41" s="424"/>
      <c r="R41" s="420"/>
      <c r="S41" s="420"/>
      <c r="T41" s="420"/>
      <c r="U41" s="420"/>
      <c r="V41" s="420"/>
      <c r="W41" s="420"/>
      <c r="X41" s="420"/>
      <c r="Y41" s="420"/>
      <c r="Z41" s="420"/>
      <c r="AA41" s="420"/>
      <c r="AB41" s="420"/>
      <c r="AC41" s="420"/>
      <c r="AD41" s="420"/>
      <c r="AE41" s="420"/>
      <c r="AF41" s="420"/>
      <c r="AG41" s="420"/>
      <c r="AH41" s="420"/>
      <c r="AI41" s="420"/>
      <c r="AJ41" s="420"/>
      <c r="AK41" s="420"/>
      <c r="AL41" s="420"/>
      <c r="AM41" s="420"/>
      <c r="AN41" s="420"/>
      <c r="AO41" s="420"/>
      <c r="AP41" s="420"/>
      <c r="AQ41" s="420"/>
      <c r="AR41" s="420"/>
      <c r="AS41" s="420"/>
      <c r="AT41" s="420"/>
      <c r="AU41" s="420"/>
      <c r="AV41" s="420"/>
      <c r="AW41" s="420"/>
      <c r="AX41" s="420"/>
      <c r="AY41" s="420"/>
      <c r="AZ41" s="420"/>
      <c r="BA41" s="420"/>
      <c r="BB41" s="420"/>
      <c r="BC41" s="420"/>
      <c r="BD41" s="420"/>
      <c r="BE41" s="420"/>
      <c r="BF41" s="420"/>
      <c r="BG41" s="420"/>
      <c r="BH41" s="420"/>
      <c r="BI41" s="420"/>
      <c r="BJ41" s="420"/>
      <c r="BK41" s="420"/>
      <c r="BL41" s="420"/>
      <c r="BM41" s="420"/>
      <c r="BN41" s="420"/>
      <c r="BO41" s="420"/>
      <c r="BP41" s="420"/>
      <c r="BQ41" s="420"/>
      <c r="BR41" s="420"/>
      <c r="BS41" s="420"/>
      <c r="BT41" s="420"/>
      <c r="BU41" s="420"/>
      <c r="BV41" s="420"/>
      <c r="BW41" s="420"/>
      <c r="BX41" s="420"/>
      <c r="BY41" s="420"/>
      <c r="BZ41" s="420"/>
      <c r="CA41" s="421"/>
      <c r="CB41" s="102"/>
      <c r="CC41" s="102"/>
      <c r="CD41" s="102"/>
      <c r="CE41" s="102"/>
      <c r="CF41" s="102"/>
      <c r="CG41" s="102"/>
      <c r="CH41" s="102"/>
      <c r="CI41" s="102"/>
      <c r="CJ41" s="67"/>
      <c r="CK41" s="67"/>
      <c r="CL41" s="67"/>
      <c r="CM41" s="67"/>
      <c r="CN41" s="67"/>
      <c r="CO41" s="67"/>
      <c r="CP41" s="67"/>
      <c r="CQ41" s="67"/>
      <c r="CR41" s="67"/>
      <c r="CS41" s="67"/>
      <c r="CT41" s="67"/>
      <c r="CU41" s="67"/>
      <c r="CV41" s="67"/>
      <c r="CW41" s="67"/>
      <c r="CX41" s="67"/>
      <c r="CY41" s="67"/>
      <c r="CZ41" s="67"/>
      <c r="DA41" s="67"/>
      <c r="DB41" s="67"/>
      <c r="DC41" s="67"/>
      <c r="DD41" s="67"/>
      <c r="DE41" s="67"/>
      <c r="DF41" s="67"/>
      <c r="DG41" s="67"/>
      <c r="DH41" s="67"/>
      <c r="DI41" s="67"/>
      <c r="DJ41" s="67"/>
      <c r="DK41" s="67"/>
      <c r="DL41" s="67"/>
      <c r="DM41" s="67"/>
      <c r="DN41" s="67"/>
      <c r="DO41" s="67"/>
      <c r="DP41" s="67"/>
      <c r="DQ41" s="67"/>
      <c r="DR41" s="67"/>
      <c r="DS41" s="67"/>
      <c r="DT41" s="67"/>
      <c r="DU41" s="67"/>
      <c r="DV41" s="67"/>
      <c r="DW41" s="67"/>
      <c r="DX41" s="67"/>
      <c r="DY41" s="67"/>
      <c r="DZ41" s="67"/>
      <c r="EA41" s="67"/>
      <c r="EB41" s="67"/>
      <c r="EC41" s="67"/>
      <c r="ED41" s="67"/>
      <c r="EE41" s="67"/>
      <c r="EF41" s="67"/>
      <c r="EG41" s="67"/>
      <c r="EH41" s="67"/>
      <c r="EI41" s="67"/>
      <c r="EJ41" s="67"/>
      <c r="EK41" s="67"/>
      <c r="EL41" s="67"/>
      <c r="EM41" s="67"/>
      <c r="EN41" s="67"/>
      <c r="EO41" s="67"/>
      <c r="EP41" s="67"/>
      <c r="EQ41" s="67"/>
      <c r="ER41" s="67"/>
      <c r="ES41" s="67"/>
      <c r="ET41" s="67"/>
      <c r="EU41" s="67"/>
      <c r="EV41" s="67"/>
    </row>
    <row r="42" spans="1:198" s="2" customFormat="1" ht="15" customHeight="1">
      <c r="A42" s="423"/>
      <c r="B42" s="424"/>
      <c r="C42" s="424"/>
      <c r="D42" s="424"/>
      <c r="E42" s="424"/>
      <c r="F42" s="424"/>
      <c r="G42" s="424"/>
      <c r="H42" s="424"/>
      <c r="I42" s="424"/>
      <c r="J42" s="424"/>
      <c r="K42" s="424"/>
      <c r="L42" s="424"/>
      <c r="M42" s="424"/>
      <c r="N42" s="424"/>
      <c r="O42" s="424"/>
      <c r="P42" s="424"/>
      <c r="Q42" s="424"/>
      <c r="R42" s="420"/>
      <c r="S42" s="420"/>
      <c r="T42" s="420"/>
      <c r="U42" s="420"/>
      <c r="V42" s="420"/>
      <c r="W42" s="420"/>
      <c r="X42" s="420"/>
      <c r="Y42" s="420"/>
      <c r="Z42" s="420"/>
      <c r="AA42" s="420"/>
      <c r="AB42" s="420"/>
      <c r="AC42" s="420"/>
      <c r="AD42" s="420"/>
      <c r="AE42" s="420"/>
      <c r="AF42" s="420"/>
      <c r="AG42" s="420"/>
      <c r="AH42" s="420"/>
      <c r="AI42" s="420"/>
      <c r="AJ42" s="420"/>
      <c r="AK42" s="420"/>
      <c r="AL42" s="420"/>
      <c r="AM42" s="420"/>
      <c r="AN42" s="420"/>
      <c r="AO42" s="420"/>
      <c r="AP42" s="420"/>
      <c r="AQ42" s="420"/>
      <c r="AR42" s="420"/>
      <c r="AS42" s="420"/>
      <c r="AT42" s="420"/>
      <c r="AU42" s="420"/>
      <c r="AV42" s="420"/>
      <c r="AW42" s="420"/>
      <c r="AX42" s="420"/>
      <c r="AY42" s="420"/>
      <c r="AZ42" s="420"/>
      <c r="BA42" s="420"/>
      <c r="BB42" s="420"/>
      <c r="BC42" s="420"/>
      <c r="BD42" s="420"/>
      <c r="BE42" s="420"/>
      <c r="BF42" s="420"/>
      <c r="BG42" s="420"/>
      <c r="BH42" s="420"/>
      <c r="BI42" s="420"/>
      <c r="BJ42" s="420"/>
      <c r="BK42" s="420"/>
      <c r="BL42" s="420"/>
      <c r="BM42" s="420"/>
      <c r="BN42" s="420"/>
      <c r="BO42" s="420"/>
      <c r="BP42" s="420"/>
      <c r="BQ42" s="420"/>
      <c r="BR42" s="420"/>
      <c r="BS42" s="420"/>
      <c r="BT42" s="420"/>
      <c r="BU42" s="420"/>
      <c r="BV42" s="420"/>
      <c r="BW42" s="420"/>
      <c r="BX42" s="420"/>
      <c r="BY42" s="420"/>
      <c r="BZ42" s="420"/>
      <c r="CA42" s="421"/>
      <c r="CB42" s="102"/>
      <c r="CC42" s="102"/>
      <c r="CD42" s="102"/>
      <c r="CE42" s="102"/>
      <c r="CF42" s="102"/>
      <c r="CG42" s="102"/>
      <c r="CH42" s="102"/>
      <c r="CI42" s="102"/>
      <c r="CJ42" s="67"/>
      <c r="CK42" s="67"/>
      <c r="CL42" s="67"/>
      <c r="CM42" s="67"/>
      <c r="CN42" s="67"/>
      <c r="CO42" s="67"/>
      <c r="CP42" s="67"/>
      <c r="CQ42" s="67"/>
      <c r="CR42" s="67"/>
      <c r="CS42" s="67"/>
      <c r="CT42" s="67"/>
      <c r="CU42" s="67"/>
      <c r="CV42" s="67"/>
      <c r="CW42" s="67"/>
      <c r="CX42" s="67"/>
      <c r="CY42" s="67"/>
      <c r="CZ42" s="67"/>
      <c r="DA42" s="67"/>
      <c r="DB42" s="67"/>
      <c r="DC42" s="67"/>
      <c r="DD42" s="67"/>
      <c r="DE42" s="67"/>
      <c r="DF42" s="67"/>
      <c r="DG42" s="67"/>
      <c r="DH42" s="67"/>
      <c r="DI42" s="67"/>
      <c r="DJ42" s="67"/>
      <c r="DK42" s="67"/>
      <c r="DL42" s="67"/>
      <c r="DM42" s="67"/>
      <c r="DN42" s="67"/>
      <c r="DO42" s="67"/>
      <c r="DP42" s="67"/>
      <c r="DQ42" s="67"/>
      <c r="DR42" s="67"/>
      <c r="DS42" s="67"/>
      <c r="DT42" s="67"/>
      <c r="DU42" s="67"/>
      <c r="DV42" s="67"/>
      <c r="DW42" s="67"/>
      <c r="DX42" s="67"/>
      <c r="DY42" s="67"/>
      <c r="DZ42" s="67"/>
      <c r="EA42" s="67"/>
      <c r="EB42" s="67"/>
      <c r="EC42" s="67"/>
      <c r="ED42" s="67"/>
      <c r="EE42" s="67"/>
      <c r="EF42" s="67"/>
      <c r="EG42" s="67"/>
      <c r="EH42" s="67"/>
      <c r="EI42" s="67"/>
      <c r="EJ42" s="67"/>
      <c r="EK42" s="67"/>
      <c r="EL42" s="67"/>
      <c r="EM42" s="67"/>
      <c r="EN42" s="67"/>
      <c r="EO42" s="67"/>
      <c r="EP42" s="67"/>
      <c r="EQ42" s="67"/>
      <c r="ER42" s="67"/>
      <c r="ES42" s="67"/>
      <c r="ET42" s="67"/>
      <c r="EU42" s="67"/>
      <c r="EV42" s="67"/>
    </row>
    <row r="43" spans="1:198" s="2" customFormat="1" ht="15" customHeight="1">
      <c r="A43" s="423"/>
      <c r="B43" s="424"/>
      <c r="C43" s="424"/>
      <c r="D43" s="424"/>
      <c r="E43" s="424"/>
      <c r="F43" s="424"/>
      <c r="G43" s="424"/>
      <c r="H43" s="424"/>
      <c r="I43" s="424"/>
      <c r="J43" s="424"/>
      <c r="K43" s="424"/>
      <c r="L43" s="424"/>
      <c r="M43" s="424"/>
      <c r="N43" s="424"/>
      <c r="O43" s="424"/>
      <c r="P43" s="424"/>
      <c r="Q43" s="424"/>
      <c r="R43" s="420"/>
      <c r="S43" s="420"/>
      <c r="T43" s="420"/>
      <c r="U43" s="420"/>
      <c r="V43" s="420"/>
      <c r="W43" s="420"/>
      <c r="X43" s="420"/>
      <c r="Y43" s="420"/>
      <c r="Z43" s="420"/>
      <c r="AA43" s="420"/>
      <c r="AB43" s="420"/>
      <c r="AC43" s="420"/>
      <c r="AD43" s="420"/>
      <c r="AE43" s="420"/>
      <c r="AF43" s="420"/>
      <c r="AG43" s="420"/>
      <c r="AH43" s="420"/>
      <c r="AI43" s="420"/>
      <c r="AJ43" s="420"/>
      <c r="AK43" s="420"/>
      <c r="AL43" s="420"/>
      <c r="AM43" s="420"/>
      <c r="AN43" s="420"/>
      <c r="AO43" s="420"/>
      <c r="AP43" s="420"/>
      <c r="AQ43" s="420"/>
      <c r="AR43" s="420"/>
      <c r="AS43" s="420"/>
      <c r="AT43" s="420"/>
      <c r="AU43" s="420"/>
      <c r="AV43" s="420"/>
      <c r="AW43" s="420"/>
      <c r="AX43" s="420"/>
      <c r="AY43" s="420"/>
      <c r="AZ43" s="420"/>
      <c r="BA43" s="420"/>
      <c r="BB43" s="420"/>
      <c r="BC43" s="420"/>
      <c r="BD43" s="420"/>
      <c r="BE43" s="420"/>
      <c r="BF43" s="420"/>
      <c r="BG43" s="420"/>
      <c r="BH43" s="420"/>
      <c r="BI43" s="420"/>
      <c r="BJ43" s="420"/>
      <c r="BK43" s="420"/>
      <c r="BL43" s="420"/>
      <c r="BM43" s="420"/>
      <c r="BN43" s="420"/>
      <c r="BO43" s="420"/>
      <c r="BP43" s="420"/>
      <c r="BQ43" s="420"/>
      <c r="BR43" s="420"/>
      <c r="BS43" s="420"/>
      <c r="BT43" s="420"/>
      <c r="BU43" s="420"/>
      <c r="BV43" s="420"/>
      <c r="BW43" s="420"/>
      <c r="BX43" s="420"/>
      <c r="BY43" s="420"/>
      <c r="BZ43" s="420"/>
      <c r="CA43" s="421"/>
      <c r="CB43" s="102"/>
      <c r="CC43" s="102"/>
      <c r="CD43" s="102"/>
      <c r="CE43" s="102"/>
      <c r="CF43" s="102"/>
      <c r="CG43" s="102"/>
      <c r="CH43" s="102"/>
      <c r="CI43" s="102"/>
      <c r="CJ43" s="67"/>
      <c r="CK43" s="67"/>
      <c r="CL43" s="67"/>
      <c r="CM43" s="67"/>
      <c r="CN43" s="67"/>
      <c r="CO43" s="67"/>
      <c r="CP43" s="67"/>
      <c r="CQ43" s="67"/>
      <c r="CR43" s="67"/>
      <c r="CS43" s="67"/>
      <c r="CT43" s="67"/>
      <c r="CU43" s="67"/>
      <c r="CV43" s="67"/>
      <c r="CW43" s="67"/>
      <c r="CX43" s="67"/>
      <c r="CY43" s="67"/>
      <c r="CZ43" s="67"/>
      <c r="DA43" s="67"/>
      <c r="DB43" s="67"/>
      <c r="DC43" s="67"/>
      <c r="DD43" s="67"/>
      <c r="DE43" s="67"/>
      <c r="DF43" s="67"/>
      <c r="DG43" s="67"/>
      <c r="DH43" s="67"/>
      <c r="DI43" s="67"/>
      <c r="DJ43" s="67"/>
      <c r="DK43" s="67"/>
      <c r="DL43" s="67"/>
      <c r="DM43" s="67"/>
      <c r="DN43" s="67"/>
      <c r="DO43" s="67"/>
      <c r="DP43" s="67"/>
      <c r="DQ43" s="67"/>
      <c r="DR43" s="67"/>
      <c r="DS43" s="67"/>
      <c r="DT43" s="67"/>
      <c r="DU43" s="67"/>
      <c r="DV43" s="67"/>
      <c r="DW43" s="67"/>
      <c r="DX43" s="67"/>
      <c r="DY43" s="67"/>
      <c r="DZ43" s="67"/>
      <c r="EA43" s="67"/>
      <c r="EB43" s="67"/>
      <c r="EC43" s="67"/>
      <c r="ED43" s="67"/>
      <c r="EE43" s="67"/>
      <c r="EF43" s="67"/>
      <c r="EG43" s="67"/>
      <c r="EH43" s="67"/>
      <c r="EI43" s="67"/>
      <c r="EJ43" s="67"/>
      <c r="EK43" s="67"/>
      <c r="EL43" s="67"/>
      <c r="EM43" s="67"/>
      <c r="EN43" s="67"/>
      <c r="EO43" s="67"/>
      <c r="EP43" s="67"/>
      <c r="EQ43" s="67"/>
      <c r="ER43" s="67"/>
      <c r="ES43" s="67"/>
      <c r="ET43" s="67"/>
      <c r="EU43" s="67"/>
      <c r="EV43" s="67"/>
    </row>
    <row r="44" spans="1:198" s="2" customFormat="1" ht="15" customHeight="1">
      <c r="A44" s="423"/>
      <c r="B44" s="424"/>
      <c r="C44" s="424"/>
      <c r="D44" s="424"/>
      <c r="E44" s="424"/>
      <c r="F44" s="424"/>
      <c r="G44" s="424"/>
      <c r="H44" s="424"/>
      <c r="I44" s="424"/>
      <c r="J44" s="424"/>
      <c r="K44" s="424"/>
      <c r="L44" s="424"/>
      <c r="M44" s="424"/>
      <c r="N44" s="424"/>
      <c r="O44" s="424"/>
      <c r="P44" s="424"/>
      <c r="Q44" s="424"/>
      <c r="R44" s="420"/>
      <c r="S44" s="420"/>
      <c r="T44" s="420"/>
      <c r="U44" s="420"/>
      <c r="V44" s="420"/>
      <c r="W44" s="420"/>
      <c r="X44" s="420"/>
      <c r="Y44" s="420"/>
      <c r="Z44" s="420"/>
      <c r="AA44" s="420"/>
      <c r="AB44" s="420"/>
      <c r="AC44" s="420"/>
      <c r="AD44" s="420"/>
      <c r="AE44" s="420"/>
      <c r="AF44" s="420"/>
      <c r="AG44" s="420"/>
      <c r="AH44" s="420"/>
      <c r="AI44" s="420"/>
      <c r="AJ44" s="420"/>
      <c r="AK44" s="420"/>
      <c r="AL44" s="420"/>
      <c r="AM44" s="420"/>
      <c r="AN44" s="420"/>
      <c r="AO44" s="420"/>
      <c r="AP44" s="420"/>
      <c r="AQ44" s="420"/>
      <c r="AR44" s="420"/>
      <c r="AS44" s="420"/>
      <c r="AT44" s="420"/>
      <c r="AU44" s="420"/>
      <c r="AV44" s="420"/>
      <c r="AW44" s="420"/>
      <c r="AX44" s="420"/>
      <c r="AY44" s="420"/>
      <c r="AZ44" s="420"/>
      <c r="BA44" s="420"/>
      <c r="BB44" s="420"/>
      <c r="BC44" s="420"/>
      <c r="BD44" s="420"/>
      <c r="BE44" s="420"/>
      <c r="BF44" s="420"/>
      <c r="BG44" s="420"/>
      <c r="BH44" s="420"/>
      <c r="BI44" s="420"/>
      <c r="BJ44" s="420"/>
      <c r="BK44" s="420"/>
      <c r="BL44" s="420"/>
      <c r="BM44" s="420"/>
      <c r="BN44" s="420"/>
      <c r="BO44" s="420"/>
      <c r="BP44" s="420"/>
      <c r="BQ44" s="420"/>
      <c r="BR44" s="420"/>
      <c r="BS44" s="420"/>
      <c r="BT44" s="420"/>
      <c r="BU44" s="420"/>
      <c r="BV44" s="420"/>
      <c r="BW44" s="420"/>
      <c r="BX44" s="420"/>
      <c r="BY44" s="420"/>
      <c r="BZ44" s="420"/>
      <c r="CA44" s="421"/>
      <c r="CB44" s="102"/>
      <c r="CC44" s="102"/>
      <c r="CD44" s="102"/>
      <c r="CE44" s="102"/>
      <c r="CF44" s="102"/>
      <c r="CG44" s="102"/>
      <c r="CH44" s="102"/>
      <c r="CI44" s="102"/>
      <c r="CJ44" s="67"/>
      <c r="CK44" s="67"/>
      <c r="CL44" s="67"/>
      <c r="CM44" s="67"/>
      <c r="CN44" s="67"/>
      <c r="CO44" s="67"/>
      <c r="CP44" s="67"/>
      <c r="CQ44" s="67"/>
      <c r="CR44" s="67"/>
      <c r="CS44" s="67"/>
      <c r="CT44" s="67"/>
      <c r="CU44" s="67"/>
      <c r="CV44" s="67"/>
      <c r="CW44" s="67"/>
      <c r="CX44" s="67"/>
      <c r="CY44" s="67"/>
      <c r="CZ44" s="67"/>
      <c r="DA44" s="67"/>
      <c r="DB44" s="67"/>
      <c r="DC44" s="67"/>
      <c r="DD44" s="67"/>
      <c r="DE44" s="67"/>
      <c r="DF44" s="67"/>
      <c r="DG44" s="67"/>
      <c r="DH44" s="67"/>
      <c r="DI44" s="67"/>
      <c r="DJ44" s="67"/>
      <c r="DK44" s="67"/>
      <c r="DL44" s="67"/>
      <c r="DM44" s="67"/>
      <c r="DN44" s="67"/>
      <c r="DO44" s="67"/>
      <c r="DP44" s="67"/>
      <c r="DQ44" s="67"/>
      <c r="DR44" s="67"/>
      <c r="DS44" s="67"/>
      <c r="DT44" s="67"/>
      <c r="DU44" s="67"/>
      <c r="DV44" s="67"/>
      <c r="DW44" s="67"/>
      <c r="DX44" s="67"/>
      <c r="DY44" s="67"/>
      <c r="DZ44" s="67"/>
      <c r="EA44" s="67"/>
      <c r="EB44" s="67"/>
      <c r="EC44" s="67"/>
      <c r="ED44" s="67"/>
      <c r="EE44" s="67"/>
      <c r="EF44" s="67"/>
      <c r="EG44" s="67"/>
      <c r="EH44" s="67"/>
      <c r="EI44" s="67"/>
      <c r="EJ44" s="67"/>
      <c r="EK44" s="67"/>
      <c r="EL44" s="67"/>
      <c r="EM44" s="67"/>
      <c r="EN44" s="67"/>
      <c r="EO44" s="67"/>
      <c r="EP44" s="67"/>
      <c r="EQ44" s="67"/>
      <c r="ER44" s="67"/>
      <c r="ES44" s="67"/>
      <c r="ET44" s="67"/>
      <c r="EU44" s="67"/>
      <c r="EV44" s="67"/>
    </row>
    <row r="45" spans="1:198" s="2" customFormat="1" ht="15" customHeight="1">
      <c r="A45" s="423"/>
      <c r="B45" s="424"/>
      <c r="C45" s="424"/>
      <c r="D45" s="424"/>
      <c r="E45" s="424"/>
      <c r="F45" s="424"/>
      <c r="G45" s="424"/>
      <c r="H45" s="424"/>
      <c r="I45" s="424"/>
      <c r="J45" s="424"/>
      <c r="K45" s="424"/>
      <c r="L45" s="424"/>
      <c r="M45" s="424"/>
      <c r="N45" s="424"/>
      <c r="O45" s="424"/>
      <c r="P45" s="424"/>
      <c r="Q45" s="424"/>
      <c r="R45" s="420"/>
      <c r="S45" s="420"/>
      <c r="T45" s="420"/>
      <c r="U45" s="420"/>
      <c r="V45" s="420"/>
      <c r="W45" s="420"/>
      <c r="X45" s="420"/>
      <c r="Y45" s="420"/>
      <c r="Z45" s="420"/>
      <c r="AA45" s="420"/>
      <c r="AB45" s="420"/>
      <c r="AC45" s="420"/>
      <c r="AD45" s="420"/>
      <c r="AE45" s="420"/>
      <c r="AF45" s="420"/>
      <c r="AG45" s="420"/>
      <c r="AH45" s="420"/>
      <c r="AI45" s="420"/>
      <c r="AJ45" s="420"/>
      <c r="AK45" s="420"/>
      <c r="AL45" s="420"/>
      <c r="AM45" s="420"/>
      <c r="AN45" s="420"/>
      <c r="AO45" s="420"/>
      <c r="AP45" s="420"/>
      <c r="AQ45" s="420"/>
      <c r="AR45" s="420"/>
      <c r="AS45" s="420"/>
      <c r="AT45" s="420"/>
      <c r="AU45" s="420"/>
      <c r="AV45" s="420"/>
      <c r="AW45" s="420"/>
      <c r="AX45" s="420"/>
      <c r="AY45" s="420"/>
      <c r="AZ45" s="420"/>
      <c r="BA45" s="420"/>
      <c r="BB45" s="420"/>
      <c r="BC45" s="420"/>
      <c r="BD45" s="420"/>
      <c r="BE45" s="420"/>
      <c r="BF45" s="420"/>
      <c r="BG45" s="420"/>
      <c r="BH45" s="420"/>
      <c r="BI45" s="420"/>
      <c r="BJ45" s="420"/>
      <c r="BK45" s="420"/>
      <c r="BL45" s="420"/>
      <c r="BM45" s="420"/>
      <c r="BN45" s="420"/>
      <c r="BO45" s="420"/>
      <c r="BP45" s="420"/>
      <c r="BQ45" s="420"/>
      <c r="BR45" s="420"/>
      <c r="BS45" s="420"/>
      <c r="BT45" s="420"/>
      <c r="BU45" s="420"/>
      <c r="BV45" s="420"/>
      <c r="BW45" s="420"/>
      <c r="BX45" s="420"/>
      <c r="BY45" s="420"/>
      <c r="BZ45" s="420"/>
      <c r="CA45" s="421"/>
      <c r="CB45" s="102"/>
      <c r="CC45" s="102"/>
      <c r="CD45" s="102"/>
      <c r="CE45" s="102"/>
      <c r="CF45" s="102"/>
      <c r="CG45" s="102"/>
      <c r="CH45" s="102"/>
      <c r="CI45" s="102"/>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row>
    <row r="46" spans="1:198" s="2" customFormat="1" ht="15" customHeight="1">
      <c r="A46" s="423"/>
      <c r="B46" s="424"/>
      <c r="C46" s="424"/>
      <c r="D46" s="424"/>
      <c r="E46" s="424"/>
      <c r="F46" s="424"/>
      <c r="G46" s="424"/>
      <c r="H46" s="424"/>
      <c r="I46" s="424"/>
      <c r="J46" s="424"/>
      <c r="K46" s="424"/>
      <c r="L46" s="424"/>
      <c r="M46" s="424"/>
      <c r="N46" s="424"/>
      <c r="O46" s="424"/>
      <c r="P46" s="424"/>
      <c r="Q46" s="424"/>
      <c r="R46" s="420"/>
      <c r="S46" s="420"/>
      <c r="T46" s="420"/>
      <c r="U46" s="420"/>
      <c r="V46" s="420"/>
      <c r="W46" s="420"/>
      <c r="X46" s="420"/>
      <c r="Y46" s="420"/>
      <c r="Z46" s="420"/>
      <c r="AA46" s="420"/>
      <c r="AB46" s="420"/>
      <c r="AC46" s="420"/>
      <c r="AD46" s="420"/>
      <c r="AE46" s="420"/>
      <c r="AF46" s="420"/>
      <c r="AG46" s="420"/>
      <c r="AH46" s="420"/>
      <c r="AI46" s="420"/>
      <c r="AJ46" s="420"/>
      <c r="AK46" s="420"/>
      <c r="AL46" s="420"/>
      <c r="AM46" s="420"/>
      <c r="AN46" s="420"/>
      <c r="AO46" s="420"/>
      <c r="AP46" s="420"/>
      <c r="AQ46" s="420"/>
      <c r="AR46" s="420"/>
      <c r="AS46" s="420"/>
      <c r="AT46" s="420"/>
      <c r="AU46" s="420"/>
      <c r="AV46" s="420"/>
      <c r="AW46" s="420"/>
      <c r="AX46" s="420"/>
      <c r="AY46" s="420"/>
      <c r="AZ46" s="420"/>
      <c r="BA46" s="420"/>
      <c r="BB46" s="420"/>
      <c r="BC46" s="420"/>
      <c r="BD46" s="420"/>
      <c r="BE46" s="420"/>
      <c r="BF46" s="420"/>
      <c r="BG46" s="420"/>
      <c r="BH46" s="420"/>
      <c r="BI46" s="420"/>
      <c r="BJ46" s="420"/>
      <c r="BK46" s="420"/>
      <c r="BL46" s="420"/>
      <c r="BM46" s="420"/>
      <c r="BN46" s="420"/>
      <c r="BO46" s="420"/>
      <c r="BP46" s="420"/>
      <c r="BQ46" s="420"/>
      <c r="BR46" s="420"/>
      <c r="BS46" s="420"/>
      <c r="BT46" s="420"/>
      <c r="BU46" s="420"/>
      <c r="BV46" s="420"/>
      <c r="BW46" s="420"/>
      <c r="BX46" s="420"/>
      <c r="BY46" s="420"/>
      <c r="BZ46" s="420"/>
      <c r="CA46" s="421"/>
      <c r="CB46" s="102"/>
      <c r="CC46" s="102"/>
      <c r="CD46" s="102"/>
      <c r="CE46" s="102"/>
      <c r="CF46" s="102"/>
      <c r="CG46" s="102"/>
      <c r="CH46" s="102"/>
      <c r="CI46" s="102"/>
      <c r="CJ46" s="67"/>
      <c r="CK46" s="67"/>
      <c r="CL46" s="67"/>
      <c r="CM46" s="67"/>
      <c r="CN46" s="67"/>
      <c r="CO46" s="67"/>
      <c r="CP46" s="67"/>
      <c r="CQ46" s="67"/>
      <c r="CR46" s="67"/>
      <c r="CS46" s="67"/>
      <c r="CT46" s="67"/>
      <c r="CU46" s="67"/>
      <c r="CV46" s="67"/>
      <c r="CW46" s="67"/>
      <c r="CX46" s="67"/>
      <c r="CY46" s="67"/>
      <c r="CZ46" s="67"/>
      <c r="DA46" s="67"/>
      <c r="DB46" s="67"/>
      <c r="DC46" s="67"/>
      <c r="DD46" s="67"/>
      <c r="DE46" s="67"/>
      <c r="DF46" s="67"/>
      <c r="DG46" s="67"/>
      <c r="DH46" s="67"/>
      <c r="DI46" s="67"/>
      <c r="DJ46" s="67"/>
      <c r="DK46" s="67"/>
      <c r="DL46" s="67"/>
      <c r="DM46" s="67"/>
      <c r="DN46" s="67"/>
      <c r="DO46" s="67"/>
      <c r="DP46" s="67"/>
      <c r="DQ46" s="67"/>
      <c r="DR46" s="67"/>
      <c r="DS46" s="67"/>
      <c r="DT46" s="67"/>
      <c r="DU46" s="67"/>
      <c r="DV46" s="67"/>
      <c r="DW46" s="67"/>
      <c r="DX46" s="67"/>
      <c r="DY46" s="67"/>
      <c r="DZ46" s="67"/>
      <c r="EA46" s="67"/>
      <c r="EB46" s="67"/>
      <c r="EC46" s="67"/>
      <c r="ED46" s="67"/>
      <c r="EE46" s="67"/>
      <c r="EF46" s="67"/>
      <c r="EG46" s="67"/>
      <c r="EH46" s="67"/>
      <c r="EI46" s="67"/>
      <c r="EJ46" s="67"/>
      <c r="EK46" s="67"/>
      <c r="EL46" s="67"/>
      <c r="EM46" s="67"/>
      <c r="EN46" s="67"/>
      <c r="EO46" s="67"/>
      <c r="EP46" s="67"/>
      <c r="EQ46" s="67"/>
      <c r="ER46" s="67"/>
      <c r="ES46" s="67"/>
      <c r="ET46" s="67"/>
      <c r="EU46" s="67"/>
      <c r="EV46" s="67"/>
    </row>
    <row r="47" spans="1:198" s="2" customFormat="1" ht="15" customHeight="1">
      <c r="A47" s="423"/>
      <c r="B47" s="424"/>
      <c r="C47" s="424"/>
      <c r="D47" s="424"/>
      <c r="E47" s="424"/>
      <c r="F47" s="424"/>
      <c r="G47" s="424"/>
      <c r="H47" s="424"/>
      <c r="I47" s="424"/>
      <c r="J47" s="424"/>
      <c r="K47" s="424"/>
      <c r="L47" s="424"/>
      <c r="M47" s="424"/>
      <c r="N47" s="424"/>
      <c r="O47" s="424"/>
      <c r="P47" s="424"/>
      <c r="Q47" s="424"/>
      <c r="R47" s="420"/>
      <c r="S47" s="420"/>
      <c r="T47" s="420"/>
      <c r="U47" s="420"/>
      <c r="V47" s="420"/>
      <c r="W47" s="420"/>
      <c r="X47" s="420"/>
      <c r="Y47" s="420"/>
      <c r="Z47" s="420"/>
      <c r="AA47" s="420"/>
      <c r="AB47" s="420"/>
      <c r="AC47" s="420"/>
      <c r="AD47" s="420"/>
      <c r="AE47" s="420"/>
      <c r="AF47" s="420"/>
      <c r="AG47" s="420"/>
      <c r="AH47" s="420"/>
      <c r="AI47" s="420"/>
      <c r="AJ47" s="420"/>
      <c r="AK47" s="420"/>
      <c r="AL47" s="420"/>
      <c r="AM47" s="420"/>
      <c r="AN47" s="420"/>
      <c r="AO47" s="420"/>
      <c r="AP47" s="420"/>
      <c r="AQ47" s="420"/>
      <c r="AR47" s="420"/>
      <c r="AS47" s="420"/>
      <c r="AT47" s="420"/>
      <c r="AU47" s="420"/>
      <c r="AV47" s="420"/>
      <c r="AW47" s="420"/>
      <c r="AX47" s="420"/>
      <c r="AY47" s="420"/>
      <c r="AZ47" s="420"/>
      <c r="BA47" s="420"/>
      <c r="BB47" s="420"/>
      <c r="BC47" s="420"/>
      <c r="BD47" s="420"/>
      <c r="BE47" s="420"/>
      <c r="BF47" s="420"/>
      <c r="BG47" s="420"/>
      <c r="BH47" s="420"/>
      <c r="BI47" s="420"/>
      <c r="BJ47" s="420"/>
      <c r="BK47" s="420"/>
      <c r="BL47" s="420"/>
      <c r="BM47" s="420"/>
      <c r="BN47" s="420"/>
      <c r="BO47" s="420"/>
      <c r="BP47" s="420"/>
      <c r="BQ47" s="420"/>
      <c r="BR47" s="420"/>
      <c r="BS47" s="420"/>
      <c r="BT47" s="420"/>
      <c r="BU47" s="420"/>
      <c r="BV47" s="420"/>
      <c r="BW47" s="420"/>
      <c r="BX47" s="420"/>
      <c r="BY47" s="420"/>
      <c r="BZ47" s="420"/>
      <c r="CA47" s="421"/>
      <c r="CB47" s="102"/>
      <c r="CC47" s="102"/>
      <c r="CD47" s="102"/>
      <c r="CE47" s="102"/>
      <c r="CF47" s="102"/>
      <c r="CG47" s="102"/>
      <c r="CH47" s="102"/>
      <c r="CI47" s="102"/>
      <c r="CJ47" s="67"/>
      <c r="CK47" s="67"/>
      <c r="CL47" s="67"/>
      <c r="CM47" s="67"/>
      <c r="CN47" s="67"/>
      <c r="CO47" s="67"/>
      <c r="CP47" s="67"/>
      <c r="CQ47" s="67"/>
      <c r="CR47" s="67"/>
      <c r="CS47" s="67"/>
      <c r="CT47" s="67"/>
      <c r="CU47" s="67"/>
      <c r="CV47" s="67"/>
      <c r="CW47" s="67"/>
      <c r="CX47" s="67"/>
      <c r="CY47" s="67"/>
      <c r="CZ47" s="67"/>
      <c r="DA47" s="67"/>
      <c r="DB47" s="67"/>
      <c r="DC47" s="67"/>
      <c r="DD47" s="67"/>
      <c r="DE47" s="67"/>
      <c r="DF47" s="67"/>
      <c r="DG47" s="67"/>
      <c r="DH47" s="67"/>
      <c r="DI47" s="67"/>
      <c r="DJ47" s="67"/>
      <c r="DK47" s="67"/>
      <c r="DL47" s="67"/>
      <c r="DM47" s="67"/>
      <c r="DN47" s="67"/>
      <c r="DO47" s="67"/>
      <c r="DP47" s="67"/>
      <c r="DQ47" s="67"/>
      <c r="DR47" s="67"/>
      <c r="DS47" s="67"/>
      <c r="DT47" s="67"/>
      <c r="DU47" s="67"/>
      <c r="DV47" s="67"/>
      <c r="DW47" s="67"/>
      <c r="DX47" s="67"/>
      <c r="DY47" s="67"/>
      <c r="DZ47" s="67"/>
      <c r="EA47" s="67"/>
      <c r="EB47" s="67"/>
      <c r="EC47" s="67"/>
      <c r="ED47" s="67"/>
      <c r="EE47" s="67"/>
      <c r="EF47" s="67"/>
      <c r="EG47" s="67"/>
      <c r="EH47" s="67"/>
      <c r="EI47" s="67"/>
      <c r="EJ47" s="67"/>
      <c r="EK47" s="67"/>
      <c r="EL47" s="67"/>
      <c r="EM47" s="67"/>
      <c r="EN47" s="67"/>
      <c r="EO47" s="67"/>
      <c r="EP47" s="67"/>
      <c r="EQ47" s="67"/>
      <c r="ER47" s="67"/>
      <c r="ES47" s="67"/>
      <c r="ET47" s="67"/>
      <c r="EU47" s="67"/>
      <c r="EV47" s="67"/>
    </row>
    <row r="48" spans="1:198" s="2" customFormat="1" ht="15" customHeight="1">
      <c r="A48" s="423"/>
      <c r="B48" s="424"/>
      <c r="C48" s="424"/>
      <c r="D48" s="424"/>
      <c r="E48" s="424"/>
      <c r="F48" s="424"/>
      <c r="G48" s="424"/>
      <c r="H48" s="424"/>
      <c r="I48" s="424"/>
      <c r="J48" s="424"/>
      <c r="K48" s="424"/>
      <c r="L48" s="424"/>
      <c r="M48" s="424"/>
      <c r="N48" s="424"/>
      <c r="O48" s="424"/>
      <c r="P48" s="424"/>
      <c r="Q48" s="424"/>
      <c r="R48" s="420"/>
      <c r="S48" s="420"/>
      <c r="T48" s="420"/>
      <c r="U48" s="420"/>
      <c r="V48" s="420"/>
      <c r="W48" s="420"/>
      <c r="X48" s="420"/>
      <c r="Y48" s="420"/>
      <c r="Z48" s="420"/>
      <c r="AA48" s="420"/>
      <c r="AB48" s="420"/>
      <c r="AC48" s="420"/>
      <c r="AD48" s="420"/>
      <c r="AE48" s="420"/>
      <c r="AF48" s="420"/>
      <c r="AG48" s="420"/>
      <c r="AH48" s="420"/>
      <c r="AI48" s="420"/>
      <c r="AJ48" s="420"/>
      <c r="AK48" s="420"/>
      <c r="AL48" s="420"/>
      <c r="AM48" s="420"/>
      <c r="AN48" s="420"/>
      <c r="AO48" s="420"/>
      <c r="AP48" s="420"/>
      <c r="AQ48" s="420"/>
      <c r="AR48" s="420"/>
      <c r="AS48" s="420"/>
      <c r="AT48" s="420"/>
      <c r="AU48" s="420"/>
      <c r="AV48" s="420"/>
      <c r="AW48" s="420"/>
      <c r="AX48" s="420"/>
      <c r="AY48" s="420"/>
      <c r="AZ48" s="420"/>
      <c r="BA48" s="420"/>
      <c r="BB48" s="420"/>
      <c r="BC48" s="420"/>
      <c r="BD48" s="420"/>
      <c r="BE48" s="420"/>
      <c r="BF48" s="420"/>
      <c r="BG48" s="420"/>
      <c r="BH48" s="420"/>
      <c r="BI48" s="420"/>
      <c r="BJ48" s="420"/>
      <c r="BK48" s="420"/>
      <c r="BL48" s="420"/>
      <c r="BM48" s="420"/>
      <c r="BN48" s="420"/>
      <c r="BO48" s="420"/>
      <c r="BP48" s="420"/>
      <c r="BQ48" s="420"/>
      <c r="BR48" s="420"/>
      <c r="BS48" s="420"/>
      <c r="BT48" s="420"/>
      <c r="BU48" s="420"/>
      <c r="BV48" s="420"/>
      <c r="BW48" s="420"/>
      <c r="BX48" s="420"/>
      <c r="BY48" s="420"/>
      <c r="BZ48" s="420"/>
      <c r="CA48" s="421"/>
      <c r="CB48" s="102"/>
      <c r="CC48" s="102"/>
      <c r="CD48" s="102"/>
      <c r="CE48" s="102"/>
      <c r="CF48" s="102"/>
      <c r="CG48" s="102"/>
      <c r="CH48" s="102"/>
      <c r="CI48" s="102"/>
      <c r="CJ48" s="67"/>
      <c r="CK48" s="67"/>
      <c r="CL48" s="67"/>
      <c r="CM48" s="67"/>
      <c r="CN48" s="67"/>
      <c r="CO48" s="67"/>
      <c r="CP48" s="67"/>
      <c r="CQ48" s="67"/>
      <c r="CR48" s="67"/>
      <c r="CS48" s="67"/>
      <c r="CT48" s="67"/>
      <c r="CU48" s="67"/>
      <c r="CV48" s="67"/>
      <c r="CW48" s="67"/>
      <c r="CX48" s="67"/>
      <c r="CY48" s="67"/>
      <c r="CZ48" s="67"/>
      <c r="DA48" s="67"/>
      <c r="DB48" s="67"/>
      <c r="DC48" s="67"/>
      <c r="DD48" s="67"/>
      <c r="DE48" s="67"/>
      <c r="DF48" s="67"/>
      <c r="DG48" s="67"/>
      <c r="DH48" s="67"/>
      <c r="DI48" s="67"/>
      <c r="DJ48" s="67"/>
      <c r="DK48" s="67"/>
      <c r="DL48" s="67"/>
      <c r="DM48" s="67"/>
      <c r="DN48" s="67"/>
      <c r="DO48" s="67"/>
      <c r="DP48" s="67"/>
      <c r="DQ48" s="67"/>
      <c r="DR48" s="67"/>
      <c r="DS48" s="67"/>
      <c r="DT48" s="67"/>
      <c r="DU48" s="67"/>
      <c r="DV48" s="67"/>
      <c r="DW48" s="67"/>
      <c r="DX48" s="67"/>
      <c r="DY48" s="67"/>
      <c r="DZ48" s="67"/>
      <c r="EA48" s="67"/>
      <c r="EB48" s="67"/>
      <c r="EC48" s="67"/>
      <c r="ED48" s="67"/>
      <c r="EE48" s="67"/>
      <c r="EF48" s="67"/>
      <c r="EG48" s="67"/>
      <c r="EH48" s="67"/>
      <c r="EI48" s="67"/>
      <c r="EJ48" s="67"/>
      <c r="EK48" s="67"/>
      <c r="EL48" s="67"/>
      <c r="EM48" s="67"/>
      <c r="EN48" s="67"/>
      <c r="EO48" s="67"/>
      <c r="EP48" s="67"/>
      <c r="EQ48" s="67"/>
      <c r="ER48" s="67"/>
      <c r="ES48" s="67"/>
      <c r="ET48" s="67"/>
      <c r="EU48" s="67"/>
      <c r="EV48" s="67"/>
    </row>
    <row r="49" spans="1:209" s="2" customFormat="1" ht="15" customHeight="1">
      <c r="A49" s="423"/>
      <c r="B49" s="424"/>
      <c r="C49" s="424"/>
      <c r="D49" s="424"/>
      <c r="E49" s="424"/>
      <c r="F49" s="424"/>
      <c r="G49" s="424"/>
      <c r="H49" s="424"/>
      <c r="I49" s="424"/>
      <c r="J49" s="424"/>
      <c r="K49" s="424"/>
      <c r="L49" s="424"/>
      <c r="M49" s="424"/>
      <c r="N49" s="424"/>
      <c r="O49" s="424"/>
      <c r="P49" s="424"/>
      <c r="Q49" s="424"/>
      <c r="R49" s="420"/>
      <c r="S49" s="420"/>
      <c r="T49" s="420"/>
      <c r="U49" s="420"/>
      <c r="V49" s="420"/>
      <c r="W49" s="420"/>
      <c r="X49" s="420"/>
      <c r="Y49" s="420"/>
      <c r="Z49" s="420"/>
      <c r="AA49" s="420"/>
      <c r="AB49" s="420"/>
      <c r="AC49" s="420"/>
      <c r="AD49" s="420"/>
      <c r="AE49" s="420"/>
      <c r="AF49" s="420"/>
      <c r="AG49" s="420"/>
      <c r="AH49" s="420"/>
      <c r="AI49" s="420"/>
      <c r="AJ49" s="420"/>
      <c r="AK49" s="420"/>
      <c r="AL49" s="420"/>
      <c r="AM49" s="420"/>
      <c r="AN49" s="420"/>
      <c r="AO49" s="420"/>
      <c r="AP49" s="420"/>
      <c r="AQ49" s="420"/>
      <c r="AR49" s="420"/>
      <c r="AS49" s="420"/>
      <c r="AT49" s="420"/>
      <c r="AU49" s="420"/>
      <c r="AV49" s="420"/>
      <c r="AW49" s="420"/>
      <c r="AX49" s="420"/>
      <c r="AY49" s="420"/>
      <c r="AZ49" s="420"/>
      <c r="BA49" s="420"/>
      <c r="BB49" s="420"/>
      <c r="BC49" s="420"/>
      <c r="BD49" s="420"/>
      <c r="BE49" s="420"/>
      <c r="BF49" s="420"/>
      <c r="BG49" s="420"/>
      <c r="BH49" s="420"/>
      <c r="BI49" s="420"/>
      <c r="BJ49" s="420"/>
      <c r="BK49" s="420"/>
      <c r="BL49" s="420"/>
      <c r="BM49" s="420"/>
      <c r="BN49" s="420"/>
      <c r="BO49" s="420"/>
      <c r="BP49" s="420"/>
      <c r="BQ49" s="420"/>
      <c r="BR49" s="420"/>
      <c r="BS49" s="420"/>
      <c r="BT49" s="420"/>
      <c r="BU49" s="420"/>
      <c r="BV49" s="420"/>
      <c r="BW49" s="420"/>
      <c r="BX49" s="420"/>
      <c r="BY49" s="420"/>
      <c r="BZ49" s="420"/>
      <c r="CA49" s="421"/>
      <c r="CB49" s="102"/>
      <c r="CC49" s="102"/>
      <c r="CD49" s="102"/>
      <c r="CE49" s="102"/>
      <c r="CF49" s="102"/>
      <c r="CG49" s="102"/>
      <c r="CH49" s="102"/>
      <c r="CI49" s="102"/>
      <c r="CJ49" s="68" t="s">
        <v>341</v>
      </c>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c r="EO49" s="68"/>
      <c r="EP49" s="68"/>
      <c r="EQ49" s="68"/>
      <c r="ER49" s="68"/>
      <c r="ES49" s="68"/>
      <c r="ET49" s="68"/>
      <c r="EU49" s="68"/>
      <c r="EV49" s="68"/>
    </row>
    <row r="50" spans="1:209" s="2" customFormat="1" ht="15" customHeight="1">
      <c r="A50" s="423"/>
      <c r="B50" s="424"/>
      <c r="C50" s="424"/>
      <c r="D50" s="424"/>
      <c r="E50" s="424"/>
      <c r="F50" s="424"/>
      <c r="G50" s="424"/>
      <c r="H50" s="424"/>
      <c r="I50" s="424"/>
      <c r="J50" s="424"/>
      <c r="K50" s="424"/>
      <c r="L50" s="424"/>
      <c r="M50" s="424"/>
      <c r="N50" s="424"/>
      <c r="O50" s="424"/>
      <c r="P50" s="424"/>
      <c r="Q50" s="424"/>
      <c r="R50" s="420"/>
      <c r="S50" s="420"/>
      <c r="T50" s="420"/>
      <c r="U50" s="420"/>
      <c r="V50" s="420"/>
      <c r="W50" s="420"/>
      <c r="X50" s="420"/>
      <c r="Y50" s="420"/>
      <c r="Z50" s="420"/>
      <c r="AA50" s="420"/>
      <c r="AB50" s="420"/>
      <c r="AC50" s="420"/>
      <c r="AD50" s="420"/>
      <c r="AE50" s="420"/>
      <c r="AF50" s="420"/>
      <c r="AG50" s="420"/>
      <c r="AH50" s="420"/>
      <c r="AI50" s="420"/>
      <c r="AJ50" s="420"/>
      <c r="AK50" s="420"/>
      <c r="AL50" s="420"/>
      <c r="AM50" s="420"/>
      <c r="AN50" s="420"/>
      <c r="AO50" s="420"/>
      <c r="AP50" s="420"/>
      <c r="AQ50" s="420"/>
      <c r="AR50" s="420"/>
      <c r="AS50" s="420"/>
      <c r="AT50" s="420"/>
      <c r="AU50" s="420"/>
      <c r="AV50" s="420"/>
      <c r="AW50" s="420"/>
      <c r="AX50" s="420"/>
      <c r="AY50" s="420"/>
      <c r="AZ50" s="420"/>
      <c r="BA50" s="420"/>
      <c r="BB50" s="420"/>
      <c r="BC50" s="420"/>
      <c r="BD50" s="420"/>
      <c r="BE50" s="420"/>
      <c r="BF50" s="420"/>
      <c r="BG50" s="420"/>
      <c r="BH50" s="420"/>
      <c r="BI50" s="420"/>
      <c r="BJ50" s="420"/>
      <c r="BK50" s="420"/>
      <c r="BL50" s="420"/>
      <c r="BM50" s="420"/>
      <c r="BN50" s="420"/>
      <c r="BO50" s="420"/>
      <c r="BP50" s="420"/>
      <c r="BQ50" s="420"/>
      <c r="BR50" s="420"/>
      <c r="BS50" s="420"/>
      <c r="BT50" s="420"/>
      <c r="BU50" s="420"/>
      <c r="BV50" s="420"/>
      <c r="BW50" s="420"/>
      <c r="BX50" s="420"/>
      <c r="BY50" s="420"/>
      <c r="BZ50" s="420"/>
      <c r="CA50" s="421"/>
      <c r="CB50" s="102"/>
      <c r="CC50" s="102"/>
      <c r="CD50" s="102"/>
      <c r="CE50" s="102"/>
      <c r="CF50" s="102"/>
      <c r="CG50" s="102"/>
      <c r="CH50" s="102"/>
      <c r="CI50" s="102"/>
      <c r="CJ50" s="67"/>
      <c r="CK50" s="67"/>
      <c r="CL50" s="67"/>
      <c r="CM50" s="67"/>
      <c r="CN50" s="67"/>
      <c r="CO50" s="67"/>
      <c r="CP50" s="67"/>
      <c r="CQ50" s="67"/>
      <c r="CR50" s="67"/>
      <c r="CS50" s="67"/>
      <c r="CT50" s="67"/>
      <c r="CU50" s="67"/>
      <c r="CV50" s="67"/>
      <c r="CW50" s="67"/>
      <c r="CX50" s="67"/>
      <c r="CY50" s="67"/>
      <c r="CZ50" s="67"/>
      <c r="DA50" s="67"/>
      <c r="DB50" s="67"/>
      <c r="DC50" s="67"/>
      <c r="DD50" s="67"/>
      <c r="DE50" s="67"/>
      <c r="DF50" s="67"/>
      <c r="DG50" s="67"/>
      <c r="DH50" s="67"/>
      <c r="DI50" s="67"/>
      <c r="DJ50" s="67"/>
      <c r="DK50" s="67"/>
      <c r="DL50" s="67"/>
      <c r="DM50" s="67"/>
      <c r="DN50" s="67"/>
      <c r="DO50" s="67"/>
      <c r="DP50" s="67"/>
      <c r="DQ50" s="67"/>
      <c r="DR50" s="67"/>
      <c r="DS50" s="67"/>
      <c r="DT50" s="67"/>
      <c r="DU50" s="67"/>
      <c r="DV50" s="67"/>
      <c r="DW50" s="67"/>
      <c r="DX50" s="67"/>
      <c r="DY50" s="67"/>
      <c r="DZ50" s="67"/>
      <c r="EA50" s="67"/>
      <c r="EB50" s="67"/>
      <c r="EC50" s="67"/>
      <c r="ED50" s="67"/>
      <c r="EE50" s="67"/>
      <c r="EF50" s="67"/>
      <c r="EG50" s="67"/>
      <c r="EH50" s="67"/>
      <c r="EI50" s="67"/>
      <c r="EJ50" s="67"/>
      <c r="EK50" s="67"/>
      <c r="EL50" s="67"/>
      <c r="EM50" s="67"/>
      <c r="EN50" s="67"/>
      <c r="EO50" s="67"/>
      <c r="EP50" s="67"/>
      <c r="EQ50" s="67"/>
      <c r="ER50" s="67"/>
      <c r="ES50" s="67"/>
      <c r="ET50" s="67"/>
      <c r="EU50" s="67"/>
      <c r="EV50" s="67"/>
    </row>
    <row r="51" spans="1:209" s="2" customFormat="1" ht="15" customHeight="1">
      <c r="A51" s="423"/>
      <c r="B51" s="424"/>
      <c r="C51" s="424"/>
      <c r="D51" s="424"/>
      <c r="E51" s="424"/>
      <c r="F51" s="424"/>
      <c r="G51" s="424"/>
      <c r="H51" s="424"/>
      <c r="I51" s="424"/>
      <c r="J51" s="424"/>
      <c r="K51" s="424"/>
      <c r="L51" s="424"/>
      <c r="M51" s="424"/>
      <c r="N51" s="424"/>
      <c r="O51" s="424"/>
      <c r="P51" s="424"/>
      <c r="Q51" s="424"/>
      <c r="R51" s="420"/>
      <c r="S51" s="420"/>
      <c r="T51" s="420"/>
      <c r="U51" s="420"/>
      <c r="V51" s="420"/>
      <c r="W51" s="420"/>
      <c r="X51" s="420"/>
      <c r="Y51" s="420"/>
      <c r="Z51" s="420"/>
      <c r="AA51" s="420"/>
      <c r="AB51" s="420"/>
      <c r="AC51" s="420"/>
      <c r="AD51" s="420"/>
      <c r="AE51" s="420"/>
      <c r="AF51" s="420"/>
      <c r="AG51" s="420"/>
      <c r="AH51" s="420"/>
      <c r="AI51" s="420"/>
      <c r="AJ51" s="420"/>
      <c r="AK51" s="420"/>
      <c r="AL51" s="420"/>
      <c r="AM51" s="420"/>
      <c r="AN51" s="420"/>
      <c r="AO51" s="420"/>
      <c r="AP51" s="420"/>
      <c r="AQ51" s="420"/>
      <c r="AR51" s="420"/>
      <c r="AS51" s="420"/>
      <c r="AT51" s="420"/>
      <c r="AU51" s="420"/>
      <c r="AV51" s="420"/>
      <c r="AW51" s="420"/>
      <c r="AX51" s="420"/>
      <c r="AY51" s="420"/>
      <c r="AZ51" s="420"/>
      <c r="BA51" s="420"/>
      <c r="BB51" s="420"/>
      <c r="BC51" s="420"/>
      <c r="BD51" s="420"/>
      <c r="BE51" s="420"/>
      <c r="BF51" s="420"/>
      <c r="BG51" s="420"/>
      <c r="BH51" s="420"/>
      <c r="BI51" s="420"/>
      <c r="BJ51" s="420"/>
      <c r="BK51" s="420"/>
      <c r="BL51" s="420"/>
      <c r="BM51" s="420"/>
      <c r="BN51" s="420"/>
      <c r="BO51" s="420"/>
      <c r="BP51" s="420"/>
      <c r="BQ51" s="420"/>
      <c r="BR51" s="420"/>
      <c r="BS51" s="420"/>
      <c r="BT51" s="420"/>
      <c r="BU51" s="420"/>
      <c r="BV51" s="420"/>
      <c r="BW51" s="420"/>
      <c r="BX51" s="420"/>
      <c r="BY51" s="420"/>
      <c r="BZ51" s="420"/>
      <c r="CA51" s="421"/>
      <c r="CB51" s="102"/>
      <c r="CC51" s="102"/>
      <c r="CD51" s="102"/>
      <c r="CE51" s="102"/>
      <c r="CF51" s="102"/>
      <c r="CG51" s="102"/>
      <c r="CH51" s="102"/>
      <c r="CI51" s="102"/>
      <c r="CJ51" s="67"/>
      <c r="CK51" s="67"/>
      <c r="CL51" s="67"/>
      <c r="CM51" s="67"/>
      <c r="CN51" s="67"/>
      <c r="CO51" s="67"/>
      <c r="CP51" s="67"/>
      <c r="CQ51" s="67"/>
      <c r="CR51" s="67"/>
      <c r="CS51" s="67"/>
      <c r="CT51" s="67"/>
      <c r="CU51" s="67"/>
      <c r="CV51" s="67"/>
      <c r="CW51" s="67"/>
      <c r="CX51" s="67"/>
      <c r="CY51" s="67"/>
      <c r="CZ51" s="67"/>
      <c r="DA51" s="67"/>
      <c r="DB51" s="67"/>
      <c r="DC51" s="67"/>
      <c r="DD51" s="67"/>
      <c r="DE51" s="67"/>
      <c r="DF51" s="67"/>
      <c r="DG51" s="67"/>
      <c r="DH51" s="67"/>
      <c r="DI51" s="67"/>
      <c r="DJ51" s="67"/>
      <c r="DK51" s="67"/>
      <c r="DL51" s="67"/>
      <c r="DM51" s="67"/>
      <c r="DN51" s="67"/>
      <c r="DO51" s="67"/>
      <c r="DP51" s="67"/>
      <c r="DQ51" s="67"/>
      <c r="DR51" s="67"/>
      <c r="DS51" s="67"/>
      <c r="DT51" s="67"/>
      <c r="DU51" s="67"/>
      <c r="DV51" s="67"/>
      <c r="DW51" s="67"/>
      <c r="DX51" s="67"/>
      <c r="DY51" s="67"/>
      <c r="DZ51" s="67"/>
      <c r="EA51" s="67"/>
      <c r="EB51" s="67"/>
      <c r="EC51" s="67"/>
      <c r="ED51" s="67"/>
      <c r="EE51" s="67"/>
      <c r="EF51" s="67"/>
      <c r="EG51" s="67"/>
      <c r="EH51" s="67"/>
      <c r="EI51" s="67"/>
      <c r="EJ51" s="67"/>
      <c r="EK51" s="67"/>
      <c r="EL51" s="67"/>
      <c r="EM51" s="67"/>
      <c r="EN51" s="67"/>
      <c r="EO51" s="67"/>
      <c r="EP51" s="67"/>
      <c r="EQ51" s="67"/>
      <c r="ER51" s="67"/>
      <c r="ES51" s="67"/>
      <c r="ET51" s="67"/>
      <c r="EU51" s="67"/>
      <c r="EV51" s="67"/>
    </row>
    <row r="52" spans="1:209" s="2" customFormat="1" ht="15" customHeight="1">
      <c r="A52" s="423"/>
      <c r="B52" s="424"/>
      <c r="C52" s="424"/>
      <c r="D52" s="424"/>
      <c r="E52" s="424"/>
      <c r="F52" s="424"/>
      <c r="G52" s="424"/>
      <c r="H52" s="424"/>
      <c r="I52" s="424"/>
      <c r="J52" s="424"/>
      <c r="K52" s="424"/>
      <c r="L52" s="424"/>
      <c r="M52" s="424"/>
      <c r="N52" s="424"/>
      <c r="O52" s="424"/>
      <c r="P52" s="424"/>
      <c r="Q52" s="424"/>
      <c r="R52" s="420"/>
      <c r="S52" s="420"/>
      <c r="T52" s="420"/>
      <c r="U52" s="420"/>
      <c r="V52" s="420"/>
      <c r="W52" s="420"/>
      <c r="X52" s="420"/>
      <c r="Y52" s="420"/>
      <c r="Z52" s="420"/>
      <c r="AA52" s="420"/>
      <c r="AB52" s="420"/>
      <c r="AC52" s="420"/>
      <c r="AD52" s="420"/>
      <c r="AE52" s="420"/>
      <c r="AF52" s="420"/>
      <c r="AG52" s="420"/>
      <c r="AH52" s="420"/>
      <c r="AI52" s="420"/>
      <c r="AJ52" s="420"/>
      <c r="AK52" s="420"/>
      <c r="AL52" s="420"/>
      <c r="AM52" s="420"/>
      <c r="AN52" s="420"/>
      <c r="AO52" s="420"/>
      <c r="AP52" s="420"/>
      <c r="AQ52" s="420"/>
      <c r="AR52" s="420"/>
      <c r="AS52" s="420"/>
      <c r="AT52" s="420"/>
      <c r="AU52" s="420"/>
      <c r="AV52" s="420"/>
      <c r="AW52" s="420"/>
      <c r="AX52" s="420"/>
      <c r="AY52" s="420"/>
      <c r="AZ52" s="420"/>
      <c r="BA52" s="420"/>
      <c r="BB52" s="420"/>
      <c r="BC52" s="420"/>
      <c r="BD52" s="420"/>
      <c r="BE52" s="420"/>
      <c r="BF52" s="420"/>
      <c r="BG52" s="420"/>
      <c r="BH52" s="420"/>
      <c r="BI52" s="420"/>
      <c r="BJ52" s="420"/>
      <c r="BK52" s="420"/>
      <c r="BL52" s="420"/>
      <c r="BM52" s="420"/>
      <c r="BN52" s="420"/>
      <c r="BO52" s="420"/>
      <c r="BP52" s="420"/>
      <c r="BQ52" s="420"/>
      <c r="BR52" s="420"/>
      <c r="BS52" s="420"/>
      <c r="BT52" s="420"/>
      <c r="BU52" s="420"/>
      <c r="BV52" s="420"/>
      <c r="BW52" s="420"/>
      <c r="BX52" s="420"/>
      <c r="BY52" s="420"/>
      <c r="BZ52" s="420"/>
      <c r="CA52" s="421"/>
      <c r="CB52" s="102"/>
      <c r="CC52" s="102"/>
      <c r="CD52" s="102"/>
      <c r="CE52" s="102"/>
      <c r="CF52" s="102"/>
      <c r="CG52" s="102"/>
      <c r="CH52" s="102"/>
      <c r="CI52" s="102"/>
      <c r="CJ52" s="67"/>
      <c r="CK52" s="67"/>
      <c r="CL52" s="67"/>
      <c r="CM52" s="67"/>
      <c r="CN52" s="67"/>
      <c r="CO52" s="67"/>
      <c r="CP52" s="67"/>
      <c r="CQ52" s="67"/>
      <c r="CR52" s="67"/>
      <c r="CS52" s="67"/>
      <c r="CT52" s="67"/>
      <c r="CU52" s="67"/>
      <c r="CV52" s="67"/>
      <c r="CW52" s="67"/>
      <c r="CX52" s="67"/>
      <c r="CY52" s="67"/>
      <c r="CZ52" s="67"/>
      <c r="DA52" s="67"/>
      <c r="DB52" s="67"/>
      <c r="DC52" s="67"/>
      <c r="DD52" s="67"/>
      <c r="DE52" s="67"/>
      <c r="DF52" s="67"/>
      <c r="DG52" s="67"/>
      <c r="DH52" s="67"/>
      <c r="DI52" s="67"/>
      <c r="DJ52" s="67"/>
      <c r="DK52" s="67"/>
      <c r="DL52" s="67"/>
      <c r="DM52" s="67"/>
      <c r="DN52" s="67"/>
      <c r="DO52" s="67"/>
      <c r="DP52" s="67"/>
      <c r="DQ52" s="67"/>
      <c r="DR52" s="67"/>
      <c r="DS52" s="67"/>
      <c r="DT52" s="67"/>
      <c r="DU52" s="67"/>
      <c r="DV52" s="67"/>
      <c r="DW52" s="67"/>
      <c r="DX52" s="67"/>
      <c r="DY52" s="67"/>
      <c r="DZ52" s="67"/>
      <c r="EA52" s="67"/>
      <c r="EB52" s="67"/>
      <c r="EC52" s="67"/>
      <c r="ED52" s="67"/>
      <c r="EE52" s="67"/>
      <c r="EF52" s="67"/>
      <c r="EG52" s="67"/>
      <c r="EH52" s="67"/>
      <c r="EI52" s="67"/>
      <c r="EJ52" s="67"/>
      <c r="EK52" s="67"/>
      <c r="EL52" s="67"/>
      <c r="EM52" s="67"/>
      <c r="EN52" s="67"/>
      <c r="EO52" s="67"/>
      <c r="EP52" s="67"/>
      <c r="EQ52" s="67"/>
      <c r="ER52" s="67"/>
      <c r="ES52" s="67"/>
      <c r="ET52" s="67"/>
      <c r="EU52" s="67"/>
      <c r="EV52" s="67"/>
    </row>
    <row r="53" spans="1:209" s="2" customFormat="1" ht="15" customHeight="1">
      <c r="A53" s="423"/>
      <c r="B53" s="424"/>
      <c r="C53" s="424"/>
      <c r="D53" s="424"/>
      <c r="E53" s="424"/>
      <c r="F53" s="424"/>
      <c r="G53" s="424"/>
      <c r="H53" s="424"/>
      <c r="I53" s="424"/>
      <c r="J53" s="424"/>
      <c r="K53" s="424"/>
      <c r="L53" s="424"/>
      <c r="M53" s="424"/>
      <c r="N53" s="424"/>
      <c r="O53" s="424"/>
      <c r="P53" s="424"/>
      <c r="Q53" s="424"/>
      <c r="R53" s="420"/>
      <c r="S53" s="420"/>
      <c r="T53" s="420"/>
      <c r="U53" s="420"/>
      <c r="V53" s="420"/>
      <c r="W53" s="420"/>
      <c r="X53" s="420"/>
      <c r="Y53" s="420"/>
      <c r="Z53" s="420"/>
      <c r="AA53" s="420"/>
      <c r="AB53" s="420"/>
      <c r="AC53" s="420"/>
      <c r="AD53" s="420"/>
      <c r="AE53" s="420"/>
      <c r="AF53" s="420"/>
      <c r="AG53" s="420"/>
      <c r="AH53" s="420"/>
      <c r="AI53" s="420"/>
      <c r="AJ53" s="420"/>
      <c r="AK53" s="420"/>
      <c r="AL53" s="420"/>
      <c r="AM53" s="420"/>
      <c r="AN53" s="420"/>
      <c r="AO53" s="420"/>
      <c r="AP53" s="420"/>
      <c r="AQ53" s="420"/>
      <c r="AR53" s="420"/>
      <c r="AS53" s="420"/>
      <c r="AT53" s="420"/>
      <c r="AU53" s="420"/>
      <c r="AV53" s="420"/>
      <c r="AW53" s="420"/>
      <c r="AX53" s="420"/>
      <c r="AY53" s="420"/>
      <c r="AZ53" s="420"/>
      <c r="BA53" s="420"/>
      <c r="BB53" s="420"/>
      <c r="BC53" s="420"/>
      <c r="BD53" s="420"/>
      <c r="BE53" s="420"/>
      <c r="BF53" s="420"/>
      <c r="BG53" s="420"/>
      <c r="BH53" s="420"/>
      <c r="BI53" s="420"/>
      <c r="BJ53" s="420"/>
      <c r="BK53" s="420"/>
      <c r="BL53" s="420"/>
      <c r="BM53" s="420"/>
      <c r="BN53" s="420"/>
      <c r="BO53" s="420"/>
      <c r="BP53" s="420"/>
      <c r="BQ53" s="420"/>
      <c r="BR53" s="420"/>
      <c r="BS53" s="420"/>
      <c r="BT53" s="420"/>
      <c r="BU53" s="420"/>
      <c r="BV53" s="420"/>
      <c r="BW53" s="420"/>
      <c r="BX53" s="420"/>
      <c r="BY53" s="420"/>
      <c r="BZ53" s="420"/>
      <c r="CA53" s="421"/>
      <c r="CB53" s="102"/>
      <c r="CC53" s="102"/>
      <c r="CD53" s="102"/>
      <c r="CE53" s="102"/>
      <c r="CF53" s="102"/>
      <c r="CG53" s="102"/>
      <c r="CH53" s="102"/>
      <c r="CI53" s="102"/>
      <c r="CJ53" s="67"/>
      <c r="CK53" s="67"/>
      <c r="CL53" s="67"/>
      <c r="CM53" s="67"/>
      <c r="CN53" s="67"/>
      <c r="CO53" s="67"/>
      <c r="CP53" s="67"/>
      <c r="CQ53" s="67"/>
      <c r="CR53" s="67"/>
      <c r="CS53" s="67"/>
      <c r="CT53" s="67"/>
      <c r="CU53" s="67"/>
      <c r="CV53" s="67"/>
      <c r="CW53" s="67"/>
      <c r="CX53" s="67"/>
      <c r="CY53" s="67"/>
      <c r="CZ53" s="67"/>
      <c r="DA53" s="67"/>
      <c r="DB53" s="67"/>
      <c r="DC53" s="67"/>
      <c r="DD53" s="67"/>
      <c r="DE53" s="67"/>
      <c r="DF53" s="67"/>
      <c r="DG53" s="67"/>
      <c r="DH53" s="67"/>
      <c r="DI53" s="67"/>
      <c r="DJ53" s="67"/>
      <c r="DK53" s="67"/>
      <c r="DL53" s="67"/>
      <c r="DM53" s="67"/>
      <c r="DN53" s="67"/>
      <c r="DO53" s="67"/>
      <c r="DP53" s="67"/>
      <c r="DQ53" s="67"/>
      <c r="DR53" s="67"/>
      <c r="DS53" s="67"/>
      <c r="DT53" s="67"/>
      <c r="DU53" s="67"/>
      <c r="DV53" s="67"/>
      <c r="DW53" s="67"/>
      <c r="DX53" s="67"/>
      <c r="DY53" s="67"/>
      <c r="DZ53" s="67"/>
      <c r="EA53" s="67"/>
      <c r="EB53" s="67"/>
      <c r="EC53" s="67"/>
      <c r="ED53" s="67"/>
      <c r="EE53" s="67"/>
      <c r="EF53" s="67"/>
      <c r="EG53" s="67"/>
      <c r="EH53" s="67"/>
      <c r="EI53" s="67"/>
      <c r="EJ53" s="67"/>
      <c r="EK53" s="67"/>
      <c r="EL53" s="67"/>
      <c r="EM53" s="67"/>
      <c r="EN53" s="67"/>
      <c r="EO53" s="67"/>
      <c r="EP53" s="67"/>
      <c r="EQ53" s="67"/>
      <c r="ER53" s="67"/>
      <c r="ES53" s="67"/>
      <c r="ET53" s="67"/>
      <c r="EU53" s="67"/>
      <c r="EV53" s="67"/>
    </row>
    <row r="54" spans="1:209" s="14" customFormat="1" ht="15" customHeight="1">
      <c r="A54" s="423"/>
      <c r="B54" s="424"/>
      <c r="C54" s="424"/>
      <c r="D54" s="424"/>
      <c r="E54" s="424"/>
      <c r="F54" s="424"/>
      <c r="G54" s="424"/>
      <c r="H54" s="424"/>
      <c r="I54" s="424"/>
      <c r="J54" s="424"/>
      <c r="K54" s="424"/>
      <c r="L54" s="424"/>
      <c r="M54" s="424"/>
      <c r="N54" s="424"/>
      <c r="O54" s="424"/>
      <c r="P54" s="424"/>
      <c r="Q54" s="424"/>
      <c r="R54" s="420"/>
      <c r="S54" s="420"/>
      <c r="T54" s="420"/>
      <c r="U54" s="420"/>
      <c r="V54" s="420"/>
      <c r="W54" s="420"/>
      <c r="X54" s="420"/>
      <c r="Y54" s="420"/>
      <c r="Z54" s="420"/>
      <c r="AA54" s="420"/>
      <c r="AB54" s="420"/>
      <c r="AC54" s="420"/>
      <c r="AD54" s="420"/>
      <c r="AE54" s="420"/>
      <c r="AF54" s="420"/>
      <c r="AG54" s="420"/>
      <c r="AH54" s="420"/>
      <c r="AI54" s="420"/>
      <c r="AJ54" s="420"/>
      <c r="AK54" s="420"/>
      <c r="AL54" s="420"/>
      <c r="AM54" s="420"/>
      <c r="AN54" s="420"/>
      <c r="AO54" s="420"/>
      <c r="AP54" s="420"/>
      <c r="AQ54" s="420"/>
      <c r="AR54" s="420"/>
      <c r="AS54" s="420"/>
      <c r="AT54" s="420"/>
      <c r="AU54" s="420"/>
      <c r="AV54" s="420"/>
      <c r="AW54" s="420"/>
      <c r="AX54" s="420"/>
      <c r="AY54" s="420"/>
      <c r="AZ54" s="420"/>
      <c r="BA54" s="420"/>
      <c r="BB54" s="420"/>
      <c r="BC54" s="420"/>
      <c r="BD54" s="420"/>
      <c r="BE54" s="420"/>
      <c r="BF54" s="420"/>
      <c r="BG54" s="420"/>
      <c r="BH54" s="420"/>
      <c r="BI54" s="420"/>
      <c r="BJ54" s="420"/>
      <c r="BK54" s="420"/>
      <c r="BL54" s="420"/>
      <c r="BM54" s="420"/>
      <c r="BN54" s="420"/>
      <c r="BO54" s="420"/>
      <c r="BP54" s="420"/>
      <c r="BQ54" s="420"/>
      <c r="BR54" s="420"/>
      <c r="BS54" s="420"/>
      <c r="BT54" s="420"/>
      <c r="BU54" s="420"/>
      <c r="BV54" s="420"/>
      <c r="BW54" s="420"/>
      <c r="BX54" s="420"/>
      <c r="BY54" s="420"/>
      <c r="BZ54" s="420"/>
      <c r="CA54" s="421"/>
      <c r="CB54" s="102"/>
      <c r="CC54" s="102"/>
      <c r="CD54" s="102"/>
      <c r="CE54" s="102"/>
      <c r="CF54" s="102"/>
      <c r="CG54" s="102"/>
      <c r="CH54" s="102"/>
      <c r="CI54" s="102"/>
      <c r="CJ54" s="67"/>
      <c r="CK54" s="67"/>
      <c r="CL54" s="67"/>
      <c r="CM54" s="67"/>
      <c r="CN54" s="67"/>
      <c r="CO54" s="67"/>
      <c r="CP54" s="67"/>
      <c r="CQ54" s="67"/>
      <c r="CR54" s="67"/>
      <c r="CS54" s="67"/>
      <c r="CT54" s="67"/>
      <c r="CU54" s="67"/>
      <c r="CV54" s="67"/>
      <c r="CW54" s="67"/>
      <c r="CX54" s="67"/>
      <c r="CY54" s="67"/>
      <c r="CZ54" s="67"/>
      <c r="DA54" s="67"/>
      <c r="DB54" s="67"/>
      <c r="DC54" s="67"/>
      <c r="DD54" s="67"/>
      <c r="DE54" s="67"/>
      <c r="DF54" s="67"/>
      <c r="DG54" s="67"/>
      <c r="DH54" s="67"/>
      <c r="DI54" s="67"/>
      <c r="DJ54" s="67"/>
      <c r="DK54" s="67"/>
      <c r="DL54" s="67"/>
      <c r="DM54" s="67"/>
      <c r="DN54" s="67"/>
      <c r="DO54" s="67"/>
      <c r="DP54" s="67"/>
      <c r="DQ54" s="67"/>
      <c r="DR54" s="67"/>
      <c r="DS54" s="67"/>
      <c r="DT54" s="67"/>
      <c r="DU54" s="67"/>
      <c r="DV54" s="67"/>
      <c r="DW54" s="67"/>
      <c r="DX54" s="67"/>
      <c r="DY54" s="67"/>
      <c r="DZ54" s="67"/>
      <c r="EA54" s="67"/>
      <c r="EB54" s="67"/>
      <c r="EC54" s="67"/>
      <c r="ED54" s="67"/>
      <c r="EE54" s="67"/>
      <c r="EF54" s="67"/>
      <c r="EG54" s="67"/>
      <c r="EH54" s="67"/>
      <c r="EI54" s="67"/>
      <c r="EJ54" s="67"/>
      <c r="EK54" s="67"/>
      <c r="EL54" s="67"/>
      <c r="EM54" s="67"/>
      <c r="EN54" s="67"/>
      <c r="EO54" s="67"/>
      <c r="EP54" s="67"/>
      <c r="EQ54" s="67"/>
      <c r="ER54" s="67"/>
      <c r="ES54" s="67"/>
      <c r="ET54" s="67"/>
      <c r="EU54" s="67"/>
      <c r="EV54" s="67"/>
    </row>
    <row r="55" spans="1:209" s="14" customFormat="1" ht="15" customHeight="1">
      <c r="A55" s="423"/>
      <c r="B55" s="424"/>
      <c r="C55" s="424"/>
      <c r="D55" s="424"/>
      <c r="E55" s="424"/>
      <c r="F55" s="424"/>
      <c r="G55" s="424"/>
      <c r="H55" s="424"/>
      <c r="I55" s="424"/>
      <c r="J55" s="424"/>
      <c r="K55" s="424"/>
      <c r="L55" s="424"/>
      <c r="M55" s="424"/>
      <c r="N55" s="424"/>
      <c r="O55" s="424"/>
      <c r="P55" s="424"/>
      <c r="Q55" s="424"/>
      <c r="R55" s="420"/>
      <c r="S55" s="420"/>
      <c r="T55" s="420"/>
      <c r="U55" s="420"/>
      <c r="V55" s="420"/>
      <c r="W55" s="420"/>
      <c r="X55" s="420"/>
      <c r="Y55" s="420"/>
      <c r="Z55" s="420"/>
      <c r="AA55" s="420"/>
      <c r="AB55" s="420"/>
      <c r="AC55" s="420"/>
      <c r="AD55" s="420"/>
      <c r="AE55" s="420"/>
      <c r="AF55" s="420"/>
      <c r="AG55" s="420"/>
      <c r="AH55" s="420"/>
      <c r="AI55" s="420"/>
      <c r="AJ55" s="420"/>
      <c r="AK55" s="420"/>
      <c r="AL55" s="420"/>
      <c r="AM55" s="420"/>
      <c r="AN55" s="420"/>
      <c r="AO55" s="420"/>
      <c r="AP55" s="420"/>
      <c r="AQ55" s="420"/>
      <c r="AR55" s="420"/>
      <c r="AS55" s="420"/>
      <c r="AT55" s="420"/>
      <c r="AU55" s="420"/>
      <c r="AV55" s="420"/>
      <c r="AW55" s="420"/>
      <c r="AX55" s="420"/>
      <c r="AY55" s="420"/>
      <c r="AZ55" s="420"/>
      <c r="BA55" s="420"/>
      <c r="BB55" s="420"/>
      <c r="BC55" s="420"/>
      <c r="BD55" s="420"/>
      <c r="BE55" s="420"/>
      <c r="BF55" s="420"/>
      <c r="BG55" s="420"/>
      <c r="BH55" s="420"/>
      <c r="BI55" s="420"/>
      <c r="BJ55" s="420"/>
      <c r="BK55" s="420"/>
      <c r="BL55" s="420"/>
      <c r="BM55" s="420"/>
      <c r="BN55" s="420"/>
      <c r="BO55" s="420"/>
      <c r="BP55" s="420"/>
      <c r="BQ55" s="420"/>
      <c r="BR55" s="420"/>
      <c r="BS55" s="420"/>
      <c r="BT55" s="420"/>
      <c r="BU55" s="420"/>
      <c r="BV55" s="420"/>
      <c r="BW55" s="420"/>
      <c r="BX55" s="420"/>
      <c r="BY55" s="420"/>
      <c r="BZ55" s="420"/>
      <c r="CA55" s="421"/>
      <c r="CB55" s="102"/>
      <c r="CC55" s="102"/>
      <c r="CD55" s="102"/>
      <c r="CE55" s="102"/>
      <c r="CF55" s="102"/>
      <c r="CG55" s="102"/>
      <c r="CH55" s="102"/>
      <c r="CI55" s="102"/>
      <c r="CJ55" s="67"/>
      <c r="CK55" s="67"/>
      <c r="CL55" s="67"/>
      <c r="CM55" s="67"/>
      <c r="CN55" s="67"/>
      <c r="CO55" s="67"/>
      <c r="CP55" s="67"/>
      <c r="CQ55" s="67"/>
      <c r="CR55" s="67"/>
      <c r="CS55" s="67"/>
      <c r="CT55" s="67"/>
      <c r="CU55" s="67"/>
      <c r="CV55" s="67"/>
      <c r="CW55" s="67"/>
      <c r="CX55" s="67"/>
      <c r="CY55" s="67"/>
      <c r="CZ55" s="67"/>
      <c r="DA55" s="67"/>
      <c r="DB55" s="67"/>
      <c r="DC55" s="67"/>
      <c r="DD55" s="67"/>
      <c r="DE55" s="67"/>
      <c r="DF55" s="67"/>
      <c r="DG55" s="67"/>
      <c r="DH55" s="67"/>
      <c r="DI55" s="67"/>
      <c r="DJ55" s="67"/>
      <c r="DK55" s="67"/>
      <c r="DL55" s="67"/>
      <c r="DM55" s="67"/>
      <c r="DN55" s="67"/>
      <c r="DO55" s="67"/>
      <c r="DP55" s="67"/>
      <c r="DQ55" s="67"/>
      <c r="DR55" s="67"/>
      <c r="DS55" s="67"/>
      <c r="DT55" s="67"/>
      <c r="DU55" s="67"/>
      <c r="DV55" s="67"/>
      <c r="DW55" s="67"/>
      <c r="DX55" s="67"/>
      <c r="DY55" s="67"/>
      <c r="DZ55" s="67"/>
      <c r="EA55" s="67"/>
      <c r="EB55" s="67"/>
      <c r="EC55" s="67"/>
      <c r="ED55" s="67"/>
      <c r="EE55" s="67"/>
      <c r="EF55" s="67"/>
      <c r="EG55" s="67"/>
      <c r="EH55" s="67"/>
      <c r="EI55" s="67"/>
      <c r="EJ55" s="67"/>
      <c r="EK55" s="67"/>
      <c r="EL55" s="67"/>
      <c r="EM55" s="67"/>
      <c r="EN55" s="67"/>
      <c r="EO55" s="67"/>
      <c r="EP55" s="67"/>
      <c r="EQ55" s="67"/>
      <c r="ER55" s="67"/>
      <c r="ES55" s="67"/>
      <c r="ET55" s="67"/>
      <c r="EU55" s="67"/>
      <c r="EV55" s="67"/>
    </row>
    <row r="56" spans="1:209" s="14" customFormat="1" ht="15" customHeight="1">
      <c r="A56" s="423"/>
      <c r="B56" s="424"/>
      <c r="C56" s="424"/>
      <c r="D56" s="424"/>
      <c r="E56" s="424"/>
      <c r="F56" s="424"/>
      <c r="G56" s="424"/>
      <c r="H56" s="424"/>
      <c r="I56" s="424"/>
      <c r="J56" s="424"/>
      <c r="K56" s="424"/>
      <c r="L56" s="424"/>
      <c r="M56" s="424"/>
      <c r="N56" s="424"/>
      <c r="O56" s="424"/>
      <c r="P56" s="424"/>
      <c r="Q56" s="424"/>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420"/>
      <c r="BA56" s="420"/>
      <c r="BB56" s="420"/>
      <c r="BC56" s="420"/>
      <c r="BD56" s="420"/>
      <c r="BE56" s="420"/>
      <c r="BF56" s="420"/>
      <c r="BG56" s="420"/>
      <c r="BH56" s="420"/>
      <c r="BI56" s="420"/>
      <c r="BJ56" s="420"/>
      <c r="BK56" s="420"/>
      <c r="BL56" s="420"/>
      <c r="BM56" s="420"/>
      <c r="BN56" s="420"/>
      <c r="BO56" s="420"/>
      <c r="BP56" s="420"/>
      <c r="BQ56" s="420"/>
      <c r="BR56" s="420"/>
      <c r="BS56" s="420"/>
      <c r="BT56" s="420"/>
      <c r="BU56" s="420"/>
      <c r="BV56" s="420"/>
      <c r="BW56" s="420"/>
      <c r="BX56" s="420"/>
      <c r="BY56" s="420"/>
      <c r="BZ56" s="420"/>
      <c r="CA56" s="421"/>
      <c r="CB56" s="102"/>
      <c r="CC56" s="102"/>
      <c r="CD56" s="102"/>
      <c r="CE56" s="102"/>
      <c r="CF56" s="102"/>
      <c r="CG56" s="102"/>
      <c r="CH56" s="102"/>
      <c r="CI56" s="102"/>
      <c r="CJ56" s="67"/>
      <c r="CK56" s="67"/>
      <c r="CL56" s="67"/>
      <c r="CM56" s="67"/>
      <c r="CN56" s="67"/>
      <c r="CO56" s="67"/>
      <c r="CP56" s="67"/>
      <c r="CQ56" s="67"/>
      <c r="CR56" s="67"/>
      <c r="CS56" s="67"/>
      <c r="CT56" s="67"/>
      <c r="CU56" s="67"/>
      <c r="CV56" s="67"/>
      <c r="CW56" s="67"/>
      <c r="CX56" s="67"/>
      <c r="CY56" s="67"/>
      <c r="CZ56" s="67"/>
      <c r="DA56" s="67"/>
      <c r="DB56" s="67"/>
      <c r="DC56" s="67"/>
      <c r="DD56" s="67"/>
      <c r="DE56" s="67"/>
      <c r="DF56" s="67"/>
      <c r="DG56" s="67"/>
      <c r="DH56" s="67"/>
      <c r="DI56" s="67"/>
      <c r="DJ56" s="67"/>
      <c r="DK56" s="67"/>
      <c r="DL56" s="67"/>
      <c r="DM56" s="67"/>
      <c r="DN56" s="67"/>
      <c r="DO56" s="67"/>
      <c r="DP56" s="67"/>
      <c r="DQ56" s="67"/>
      <c r="DR56" s="67"/>
      <c r="DS56" s="67"/>
      <c r="DT56" s="67"/>
      <c r="DU56" s="67"/>
      <c r="DV56" s="67"/>
      <c r="DW56" s="67"/>
      <c r="DX56" s="67"/>
      <c r="DY56" s="67"/>
      <c r="DZ56" s="67"/>
      <c r="EA56" s="67"/>
      <c r="EB56" s="67"/>
      <c r="EC56" s="67"/>
      <c r="ED56" s="67"/>
      <c r="EE56" s="67"/>
      <c r="EF56" s="67"/>
      <c r="EG56" s="67"/>
      <c r="EH56" s="67"/>
      <c r="EI56" s="67"/>
      <c r="EJ56" s="67"/>
      <c r="EK56" s="67"/>
      <c r="EL56" s="67"/>
      <c r="EM56" s="67"/>
      <c r="EN56" s="67"/>
      <c r="EO56" s="67"/>
      <c r="EP56" s="67"/>
      <c r="EQ56" s="67"/>
      <c r="ER56" s="67"/>
      <c r="ES56" s="67"/>
      <c r="ET56" s="67"/>
      <c r="EU56" s="67"/>
      <c r="EV56" s="67"/>
    </row>
    <row r="57" spans="1:209" s="14" customFormat="1" ht="15" customHeight="1">
      <c r="A57" s="423"/>
      <c r="B57" s="424"/>
      <c r="C57" s="424"/>
      <c r="D57" s="424"/>
      <c r="E57" s="424"/>
      <c r="F57" s="424"/>
      <c r="G57" s="424"/>
      <c r="H57" s="424"/>
      <c r="I57" s="424"/>
      <c r="J57" s="424"/>
      <c r="K57" s="424"/>
      <c r="L57" s="424"/>
      <c r="M57" s="424"/>
      <c r="N57" s="424"/>
      <c r="O57" s="424"/>
      <c r="P57" s="424"/>
      <c r="Q57" s="424"/>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420"/>
      <c r="BA57" s="420"/>
      <c r="BB57" s="420"/>
      <c r="BC57" s="420"/>
      <c r="BD57" s="420"/>
      <c r="BE57" s="420"/>
      <c r="BF57" s="420"/>
      <c r="BG57" s="420"/>
      <c r="BH57" s="420"/>
      <c r="BI57" s="420"/>
      <c r="BJ57" s="420"/>
      <c r="BK57" s="420"/>
      <c r="BL57" s="420"/>
      <c r="BM57" s="420"/>
      <c r="BN57" s="420"/>
      <c r="BO57" s="420"/>
      <c r="BP57" s="420"/>
      <c r="BQ57" s="420"/>
      <c r="BR57" s="420"/>
      <c r="BS57" s="420"/>
      <c r="BT57" s="420"/>
      <c r="BU57" s="420"/>
      <c r="BV57" s="420"/>
      <c r="BW57" s="420"/>
      <c r="BX57" s="420"/>
      <c r="BY57" s="420"/>
      <c r="BZ57" s="420"/>
      <c r="CA57" s="421"/>
      <c r="CB57" s="102"/>
      <c r="CC57" s="102"/>
      <c r="CD57" s="102"/>
      <c r="CE57" s="102"/>
      <c r="CF57" s="102"/>
      <c r="CG57" s="102"/>
      <c r="CH57" s="102"/>
      <c r="CI57" s="102"/>
      <c r="CJ57" s="67"/>
      <c r="CK57" s="67"/>
      <c r="CL57" s="67"/>
      <c r="CM57" s="67"/>
      <c r="CN57" s="67"/>
      <c r="CO57" s="67"/>
      <c r="CP57" s="67"/>
      <c r="CQ57" s="67"/>
      <c r="CR57" s="67"/>
      <c r="CS57" s="67"/>
      <c r="CT57" s="67"/>
      <c r="CU57" s="67"/>
      <c r="CV57" s="67"/>
      <c r="CW57" s="67"/>
      <c r="CX57" s="67"/>
      <c r="CY57" s="67"/>
      <c r="CZ57" s="67"/>
      <c r="DA57" s="67"/>
      <c r="DB57" s="67"/>
      <c r="DC57" s="67"/>
      <c r="DD57" s="67"/>
      <c r="DE57" s="67"/>
      <c r="DF57" s="67"/>
      <c r="DG57" s="67"/>
      <c r="DH57" s="67"/>
      <c r="DI57" s="67"/>
      <c r="DJ57" s="67"/>
      <c r="DK57" s="67"/>
      <c r="DL57" s="67"/>
      <c r="DM57" s="67"/>
      <c r="DN57" s="67"/>
      <c r="DO57" s="67"/>
      <c r="DP57" s="67"/>
      <c r="DQ57" s="67"/>
      <c r="DR57" s="67"/>
      <c r="DS57" s="67"/>
      <c r="DT57" s="67"/>
      <c r="DU57" s="67"/>
      <c r="DV57" s="67"/>
      <c r="DW57" s="67"/>
      <c r="DX57" s="67"/>
      <c r="DY57" s="67"/>
      <c r="DZ57" s="67"/>
      <c r="EA57" s="67"/>
      <c r="EB57" s="67"/>
      <c r="EC57" s="67"/>
      <c r="ED57" s="67"/>
      <c r="EE57" s="67"/>
      <c r="EF57" s="67"/>
      <c r="EG57" s="67"/>
      <c r="EH57" s="67"/>
      <c r="EI57" s="67"/>
      <c r="EJ57" s="67"/>
      <c r="EK57" s="67"/>
      <c r="EL57" s="67"/>
      <c r="EM57" s="67"/>
      <c r="EN57" s="67"/>
      <c r="EO57" s="67"/>
      <c r="EP57" s="67"/>
      <c r="EQ57" s="67"/>
      <c r="ER57" s="67"/>
      <c r="ES57" s="67"/>
      <c r="ET57" s="67"/>
      <c r="EU57" s="67"/>
      <c r="EV57" s="67"/>
    </row>
    <row r="58" spans="1:209" s="14" customFormat="1" ht="15" customHeight="1">
      <c r="A58" s="423"/>
      <c r="B58" s="424"/>
      <c r="C58" s="424"/>
      <c r="D58" s="424"/>
      <c r="E58" s="424"/>
      <c r="F58" s="424"/>
      <c r="G58" s="424"/>
      <c r="H58" s="424"/>
      <c r="I58" s="424"/>
      <c r="J58" s="424"/>
      <c r="K58" s="424"/>
      <c r="L58" s="424"/>
      <c r="M58" s="424"/>
      <c r="N58" s="424"/>
      <c r="O58" s="424"/>
      <c r="P58" s="424"/>
      <c r="Q58" s="424"/>
      <c r="R58" s="420"/>
      <c r="S58" s="420"/>
      <c r="T58" s="420"/>
      <c r="U58" s="420"/>
      <c r="V58" s="420"/>
      <c r="W58" s="420"/>
      <c r="X58" s="420"/>
      <c r="Y58" s="420"/>
      <c r="Z58" s="420"/>
      <c r="AA58" s="420"/>
      <c r="AB58" s="420"/>
      <c r="AC58" s="420"/>
      <c r="AD58" s="420"/>
      <c r="AE58" s="420"/>
      <c r="AF58" s="420"/>
      <c r="AG58" s="420"/>
      <c r="AH58" s="420"/>
      <c r="AI58" s="420"/>
      <c r="AJ58" s="420"/>
      <c r="AK58" s="420"/>
      <c r="AL58" s="420"/>
      <c r="AM58" s="420"/>
      <c r="AN58" s="420"/>
      <c r="AO58" s="420"/>
      <c r="AP58" s="420"/>
      <c r="AQ58" s="420"/>
      <c r="AR58" s="420"/>
      <c r="AS58" s="420"/>
      <c r="AT58" s="420"/>
      <c r="AU58" s="420"/>
      <c r="AV58" s="420"/>
      <c r="AW58" s="420"/>
      <c r="AX58" s="420"/>
      <c r="AY58" s="420"/>
      <c r="AZ58" s="420"/>
      <c r="BA58" s="420"/>
      <c r="BB58" s="420"/>
      <c r="BC58" s="420"/>
      <c r="BD58" s="420"/>
      <c r="BE58" s="420"/>
      <c r="BF58" s="420"/>
      <c r="BG58" s="420"/>
      <c r="BH58" s="420"/>
      <c r="BI58" s="420"/>
      <c r="BJ58" s="420"/>
      <c r="BK58" s="420"/>
      <c r="BL58" s="420"/>
      <c r="BM58" s="420"/>
      <c r="BN58" s="420"/>
      <c r="BO58" s="420"/>
      <c r="BP58" s="420"/>
      <c r="BQ58" s="420"/>
      <c r="BR58" s="420"/>
      <c r="BS58" s="420"/>
      <c r="BT58" s="420"/>
      <c r="BU58" s="420"/>
      <c r="BV58" s="420"/>
      <c r="BW58" s="420"/>
      <c r="BX58" s="420"/>
      <c r="BY58" s="420"/>
      <c r="BZ58" s="420"/>
      <c r="CA58" s="421"/>
      <c r="CB58" s="102"/>
      <c r="CC58" s="102"/>
      <c r="CD58" s="102"/>
      <c r="CE58" s="102"/>
      <c r="CF58" s="102"/>
      <c r="CG58" s="102"/>
      <c r="CH58" s="102"/>
      <c r="CI58" s="102"/>
      <c r="CJ58" s="67"/>
      <c r="CK58" s="67"/>
      <c r="CL58" s="67"/>
      <c r="CM58" s="67"/>
      <c r="CN58" s="67"/>
      <c r="CO58" s="67"/>
      <c r="CP58" s="67"/>
      <c r="CQ58" s="67"/>
      <c r="CR58" s="67"/>
      <c r="CS58" s="67"/>
      <c r="CT58" s="67"/>
      <c r="CU58" s="67"/>
      <c r="CV58" s="67"/>
      <c r="CW58" s="67"/>
      <c r="CX58" s="67"/>
      <c r="CY58" s="67"/>
      <c r="CZ58" s="67"/>
      <c r="DA58" s="67"/>
      <c r="DB58" s="67"/>
      <c r="DC58" s="67"/>
      <c r="DD58" s="67"/>
      <c r="DE58" s="67"/>
      <c r="DF58" s="67"/>
      <c r="DG58" s="67"/>
      <c r="DH58" s="67"/>
      <c r="DI58" s="67"/>
      <c r="DJ58" s="67"/>
      <c r="DK58" s="67"/>
      <c r="DL58" s="67"/>
      <c r="DM58" s="67"/>
      <c r="DN58" s="67"/>
      <c r="DO58" s="67"/>
      <c r="DP58" s="67"/>
      <c r="DQ58" s="67"/>
      <c r="DR58" s="67"/>
      <c r="DS58" s="67"/>
      <c r="DT58" s="67"/>
      <c r="DU58" s="67"/>
      <c r="DV58" s="67"/>
      <c r="DW58" s="67"/>
      <c r="DX58" s="67"/>
      <c r="DY58" s="67"/>
      <c r="DZ58" s="67"/>
      <c r="EA58" s="67"/>
      <c r="EB58" s="67"/>
      <c r="EC58" s="67"/>
      <c r="ED58" s="67"/>
      <c r="EE58" s="67"/>
      <c r="EF58" s="67"/>
      <c r="EG58" s="67"/>
      <c r="EH58" s="67"/>
      <c r="EI58" s="67"/>
      <c r="EJ58" s="67"/>
      <c r="EK58" s="67"/>
      <c r="EL58" s="67"/>
      <c r="EM58" s="67"/>
      <c r="EN58" s="67"/>
      <c r="EO58" s="67"/>
      <c r="EP58" s="67"/>
      <c r="EQ58" s="67"/>
      <c r="ER58" s="67"/>
      <c r="ES58" s="67"/>
      <c r="ET58" s="67"/>
      <c r="EU58" s="67"/>
      <c r="EV58" s="67"/>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row>
    <row r="59" spans="1:209" s="13" customFormat="1" ht="15" customHeight="1">
      <c r="A59" s="425"/>
      <c r="B59" s="426"/>
      <c r="C59" s="426"/>
      <c r="D59" s="426"/>
      <c r="E59" s="426"/>
      <c r="F59" s="426"/>
      <c r="G59" s="426"/>
      <c r="H59" s="426"/>
      <c r="I59" s="426"/>
      <c r="J59" s="426"/>
      <c r="K59" s="426"/>
      <c r="L59" s="426"/>
      <c r="M59" s="426"/>
      <c r="N59" s="426"/>
      <c r="O59" s="426"/>
      <c r="P59" s="426"/>
      <c r="Q59" s="426"/>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7"/>
      <c r="AY59" s="427"/>
      <c r="AZ59" s="427"/>
      <c r="BA59" s="427"/>
      <c r="BB59" s="427"/>
      <c r="BC59" s="427"/>
      <c r="BD59" s="427"/>
      <c r="BE59" s="427"/>
      <c r="BF59" s="427"/>
      <c r="BG59" s="427"/>
      <c r="BH59" s="427"/>
      <c r="BI59" s="427"/>
      <c r="BJ59" s="427"/>
      <c r="BK59" s="427"/>
      <c r="BL59" s="427"/>
      <c r="BM59" s="427"/>
      <c r="BN59" s="427"/>
      <c r="BO59" s="427"/>
      <c r="BP59" s="427"/>
      <c r="BQ59" s="427"/>
      <c r="BR59" s="427"/>
      <c r="BS59" s="427"/>
      <c r="BT59" s="427"/>
      <c r="BU59" s="427"/>
      <c r="BV59" s="427"/>
      <c r="BW59" s="427"/>
      <c r="BX59" s="427"/>
      <c r="BY59" s="427"/>
      <c r="BZ59" s="427"/>
      <c r="CA59" s="428"/>
      <c r="CB59" s="102"/>
      <c r="CC59" s="102"/>
      <c r="CD59" s="102"/>
      <c r="CE59" s="102"/>
      <c r="CF59" s="102"/>
      <c r="CG59" s="102"/>
      <c r="CH59" s="102"/>
      <c r="CI59" s="102"/>
      <c r="CJ59" s="67"/>
      <c r="CK59" s="67"/>
      <c r="CL59" s="67"/>
      <c r="CM59" s="67"/>
      <c r="CN59" s="67"/>
      <c r="CO59" s="67"/>
      <c r="CP59" s="67"/>
      <c r="CQ59" s="67"/>
      <c r="CR59" s="67"/>
      <c r="CS59" s="67"/>
      <c r="CT59" s="67"/>
      <c r="CU59" s="67"/>
      <c r="CV59" s="67"/>
      <c r="CW59" s="67"/>
      <c r="CX59" s="67"/>
      <c r="CY59" s="67"/>
      <c r="CZ59" s="67"/>
      <c r="DA59" s="67"/>
      <c r="DB59" s="67"/>
      <c r="DC59" s="67"/>
      <c r="DD59" s="67"/>
      <c r="DE59" s="67"/>
      <c r="DF59" s="67"/>
      <c r="DG59" s="67"/>
      <c r="DH59" s="67"/>
      <c r="DI59" s="67"/>
      <c r="DJ59" s="67"/>
      <c r="DK59" s="67"/>
      <c r="DL59" s="67"/>
      <c r="DM59" s="67"/>
      <c r="DN59" s="67"/>
      <c r="DO59" s="67"/>
      <c r="DP59" s="67"/>
      <c r="DQ59" s="67"/>
      <c r="DR59" s="67"/>
      <c r="DS59" s="67"/>
      <c r="DT59" s="67"/>
      <c r="DU59" s="67"/>
      <c r="DV59" s="67"/>
      <c r="DW59" s="67"/>
      <c r="DX59" s="67"/>
      <c r="DY59" s="67"/>
      <c r="DZ59" s="67"/>
      <c r="EA59" s="67"/>
      <c r="EB59" s="67"/>
      <c r="EC59" s="67"/>
      <c r="ED59" s="67"/>
      <c r="EE59" s="67"/>
      <c r="EF59" s="67"/>
      <c r="EG59" s="67"/>
      <c r="EH59" s="67"/>
      <c r="EI59" s="67"/>
      <c r="EJ59" s="67"/>
      <c r="EK59" s="67"/>
      <c r="EL59" s="67"/>
      <c r="EM59" s="67"/>
      <c r="EN59" s="67"/>
      <c r="EO59" s="67"/>
      <c r="EP59" s="67"/>
      <c r="EQ59" s="67"/>
      <c r="ER59" s="67"/>
      <c r="ES59" s="67"/>
      <c r="ET59" s="67"/>
      <c r="EU59" s="67"/>
      <c r="EV59" s="67"/>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19"/>
      <c r="GV59" s="19"/>
      <c r="GW59" s="19"/>
      <c r="GX59" s="19"/>
      <c r="GY59" s="19"/>
      <c r="GZ59" s="19"/>
      <c r="HA59" s="19"/>
    </row>
    <row r="60" spans="1:209" s="13" customFormat="1" ht="15" customHeight="1">
      <c r="A60" s="429" t="s">
        <v>340</v>
      </c>
      <c r="B60" s="429"/>
      <c r="C60" s="429"/>
      <c r="D60" s="429"/>
      <c r="E60" s="429"/>
      <c r="F60" s="429"/>
      <c r="G60" s="429"/>
      <c r="H60" s="429"/>
      <c r="I60" s="429"/>
      <c r="J60" s="429"/>
      <c r="K60" s="429"/>
      <c r="L60" s="429"/>
      <c r="M60" s="429"/>
      <c r="N60" s="429"/>
      <c r="O60" s="429"/>
      <c r="P60" s="429"/>
      <c r="Q60" s="429"/>
      <c r="R60" s="429"/>
      <c r="S60" s="429"/>
      <c r="T60" s="429"/>
      <c r="U60" s="429"/>
      <c r="V60" s="429"/>
      <c r="W60" s="429"/>
      <c r="X60" s="429"/>
      <c r="Y60" s="429"/>
      <c r="Z60" s="429"/>
      <c r="AA60" s="429"/>
      <c r="AB60" s="429"/>
      <c r="AC60" s="429"/>
      <c r="AD60" s="429"/>
      <c r="AE60" s="429"/>
      <c r="AF60" s="429"/>
      <c r="AG60" s="429"/>
      <c r="AH60" s="429"/>
      <c r="AI60" s="429"/>
      <c r="AJ60" s="429"/>
      <c r="AK60" s="429"/>
      <c r="AL60" s="429"/>
      <c r="AM60" s="429"/>
      <c r="AN60" s="429"/>
      <c r="AO60" s="429"/>
      <c r="AP60" s="429"/>
      <c r="AQ60" s="429"/>
      <c r="AR60" s="429"/>
      <c r="AS60" s="429"/>
      <c r="AT60" s="429"/>
      <c r="AU60" s="429"/>
      <c r="AV60" s="429"/>
      <c r="AW60" s="429"/>
      <c r="AX60" s="429"/>
      <c r="AY60" s="429"/>
      <c r="AZ60" s="429"/>
      <c r="BA60" s="429"/>
      <c r="BB60" s="429"/>
      <c r="BC60" s="429"/>
      <c r="BD60" s="429"/>
      <c r="BE60" s="429"/>
      <c r="BF60" s="429"/>
      <c r="BG60" s="429"/>
      <c r="BH60" s="429"/>
      <c r="BI60" s="429"/>
      <c r="BJ60" s="429"/>
      <c r="BK60" s="429"/>
      <c r="BL60" s="429"/>
      <c r="BM60" s="429"/>
      <c r="BN60" s="429"/>
      <c r="BO60" s="429"/>
      <c r="BP60" s="429"/>
      <c r="BQ60" s="429"/>
      <c r="BR60" s="429"/>
      <c r="BS60" s="429"/>
      <c r="BT60" s="429"/>
      <c r="BU60" s="429"/>
      <c r="BV60" s="429"/>
      <c r="BW60" s="429"/>
      <c r="BX60" s="429"/>
      <c r="BY60" s="429"/>
      <c r="BZ60" s="429"/>
      <c r="CA60" s="429"/>
      <c r="CB60" s="102"/>
      <c r="CC60" s="102"/>
      <c r="CD60" s="102"/>
      <c r="CE60" s="102"/>
      <c r="CF60" s="102"/>
      <c r="CG60" s="102"/>
      <c r="CH60" s="102"/>
      <c r="CI60" s="102"/>
      <c r="CJ60" s="67"/>
      <c r="CK60" s="67"/>
      <c r="CL60" s="67"/>
      <c r="CM60" s="67"/>
      <c r="CN60" s="67"/>
      <c r="CO60" s="67"/>
      <c r="CP60" s="67"/>
      <c r="CQ60" s="67"/>
      <c r="CR60" s="67"/>
      <c r="CS60" s="67"/>
      <c r="CT60" s="67"/>
      <c r="CU60" s="67"/>
      <c r="CV60" s="67"/>
      <c r="CW60" s="67"/>
      <c r="CX60" s="67"/>
      <c r="CY60" s="67"/>
      <c r="CZ60" s="67"/>
      <c r="DA60" s="67"/>
      <c r="DB60" s="67"/>
      <c r="DC60" s="67"/>
      <c r="DD60" s="67"/>
      <c r="DE60" s="67"/>
      <c r="DF60" s="67"/>
      <c r="DG60" s="67"/>
      <c r="DH60" s="67"/>
      <c r="DI60" s="67"/>
      <c r="DJ60" s="67"/>
      <c r="DK60" s="67"/>
      <c r="DL60" s="67"/>
      <c r="DM60" s="67"/>
      <c r="DN60" s="67"/>
      <c r="DO60" s="67"/>
      <c r="DP60" s="67"/>
      <c r="DQ60" s="67"/>
      <c r="DR60" s="67"/>
      <c r="DS60" s="67"/>
      <c r="DT60" s="67"/>
      <c r="DU60" s="67"/>
      <c r="DV60" s="67"/>
      <c r="DW60" s="67"/>
      <c r="DX60" s="67"/>
      <c r="DY60" s="67"/>
      <c r="DZ60" s="67"/>
      <c r="EA60" s="67"/>
      <c r="EB60" s="67"/>
      <c r="EC60" s="67"/>
      <c r="ED60" s="67"/>
      <c r="EE60" s="67"/>
      <c r="EF60" s="67"/>
      <c r="EG60" s="67"/>
      <c r="EH60" s="67"/>
      <c r="EI60" s="67"/>
      <c r="EJ60" s="67"/>
      <c r="EK60" s="67"/>
      <c r="EL60" s="67"/>
      <c r="EM60" s="67"/>
      <c r="EN60" s="67"/>
      <c r="EO60" s="67"/>
      <c r="EP60" s="67"/>
      <c r="EQ60" s="67"/>
      <c r="ER60" s="67"/>
      <c r="ES60" s="67"/>
      <c r="ET60" s="67"/>
      <c r="EU60" s="67"/>
      <c r="EV60" s="67"/>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19"/>
      <c r="GV60" s="19"/>
      <c r="GW60" s="19"/>
      <c r="GX60" s="19"/>
      <c r="GY60" s="19"/>
      <c r="GZ60" s="19"/>
      <c r="HA60" s="19"/>
    </row>
    <row r="61" spans="1:209" s="13" customFormat="1" ht="15" customHeight="1">
      <c r="A61" s="145"/>
      <c r="B61" s="145"/>
      <c r="C61" s="145"/>
      <c r="D61" s="145"/>
      <c r="E61" s="145"/>
      <c r="F61" s="145"/>
      <c r="G61" s="145"/>
      <c r="H61" s="145"/>
      <c r="I61" s="145"/>
      <c r="J61" s="145"/>
      <c r="K61" s="145"/>
      <c r="L61" s="145"/>
      <c r="M61" s="145"/>
      <c r="N61" s="145"/>
      <c r="O61" s="145"/>
      <c r="P61" s="145"/>
      <c r="Q61" s="145"/>
      <c r="R61" s="145"/>
      <c r="S61" s="145"/>
      <c r="T61" s="145"/>
      <c r="U61" s="145"/>
      <c r="V61" s="145"/>
      <c r="W61" s="145"/>
      <c r="X61" s="145"/>
      <c r="Y61" s="145"/>
      <c r="Z61" s="145"/>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02"/>
      <c r="CC61" s="102"/>
      <c r="CD61" s="102"/>
      <c r="CE61" s="102"/>
      <c r="CF61" s="102"/>
      <c r="CG61" s="102"/>
      <c r="CH61" s="102"/>
      <c r="CI61" s="102"/>
      <c r="CJ61" s="67"/>
      <c r="CK61" s="67"/>
      <c r="CL61" s="67"/>
      <c r="CM61" s="67"/>
      <c r="CN61" s="67"/>
      <c r="CO61" s="67"/>
      <c r="CP61" s="67"/>
      <c r="CQ61" s="67"/>
      <c r="CR61" s="67"/>
      <c r="CS61" s="67"/>
      <c r="CT61" s="67"/>
      <c r="CU61" s="67"/>
      <c r="CV61" s="67"/>
      <c r="CW61" s="67"/>
      <c r="CX61" s="67"/>
      <c r="CY61" s="67"/>
      <c r="CZ61" s="67"/>
      <c r="DA61" s="67"/>
      <c r="DB61" s="67"/>
      <c r="DC61" s="67"/>
      <c r="DD61" s="67"/>
      <c r="DE61" s="67"/>
      <c r="DF61" s="67"/>
      <c r="DG61" s="67"/>
      <c r="DH61" s="67"/>
      <c r="DI61" s="67"/>
      <c r="DJ61" s="67"/>
      <c r="DK61" s="67"/>
      <c r="DL61" s="67"/>
      <c r="DM61" s="67"/>
      <c r="DN61" s="67"/>
      <c r="DO61" s="67"/>
      <c r="DP61" s="67"/>
      <c r="DQ61" s="67"/>
      <c r="DR61" s="67"/>
      <c r="DS61" s="67"/>
      <c r="DT61" s="67"/>
      <c r="DU61" s="67"/>
      <c r="DV61" s="67"/>
      <c r="DW61" s="67"/>
      <c r="DX61" s="67"/>
      <c r="DY61" s="67"/>
      <c r="DZ61" s="67"/>
      <c r="EA61" s="67"/>
      <c r="EB61" s="67"/>
      <c r="EC61" s="67"/>
      <c r="ED61" s="67"/>
      <c r="EE61" s="67"/>
      <c r="EF61" s="67"/>
      <c r="EG61" s="67"/>
      <c r="EH61" s="67"/>
      <c r="EI61" s="67"/>
      <c r="EJ61" s="67"/>
      <c r="EK61" s="67"/>
      <c r="EL61" s="67"/>
      <c r="EM61" s="67"/>
      <c r="EN61" s="67"/>
      <c r="EO61" s="67"/>
      <c r="EP61" s="67"/>
      <c r="EQ61" s="67"/>
      <c r="ER61" s="67"/>
      <c r="ES61" s="67"/>
      <c r="ET61" s="67"/>
      <c r="EU61" s="67"/>
      <c r="EV61" s="67"/>
      <c r="EW61" s="14"/>
      <c r="EX61" s="14"/>
      <c r="EY61" s="14"/>
      <c r="EZ61" s="14"/>
      <c r="FA61" s="14"/>
      <c r="FB61" s="14"/>
      <c r="FC61" s="14"/>
      <c r="FD61" s="14"/>
      <c r="FE61" s="14"/>
      <c r="FF61" s="14"/>
      <c r="FG61" s="14"/>
      <c r="FH61" s="14"/>
      <c r="FI61" s="14"/>
      <c r="FJ61" s="14"/>
      <c r="FK61" s="14"/>
      <c r="FL61" s="14"/>
      <c r="FM61" s="14"/>
      <c r="FN61" s="14"/>
      <c r="FO61" s="14"/>
      <c r="FP61" s="14"/>
      <c r="FQ61" s="14"/>
      <c r="FR61" s="14"/>
      <c r="FS61" s="14"/>
      <c r="FT61" s="14"/>
      <c r="FU61" s="14"/>
      <c r="FV61" s="14"/>
      <c r="FW61" s="14"/>
      <c r="FX61" s="14"/>
      <c r="FY61" s="14"/>
      <c r="FZ61" s="14"/>
      <c r="GA61" s="14"/>
      <c r="GB61" s="14"/>
      <c r="GC61" s="14"/>
      <c r="GD61" s="14"/>
      <c r="GE61" s="14"/>
      <c r="GF61" s="14"/>
      <c r="GG61" s="14"/>
      <c r="GH61" s="14"/>
      <c r="GI61" s="14"/>
      <c r="GJ61" s="14"/>
      <c r="GK61" s="14"/>
      <c r="GL61" s="14"/>
      <c r="GM61" s="14"/>
      <c r="GN61" s="14"/>
      <c r="GO61" s="14"/>
      <c r="GP61" s="14"/>
      <c r="GQ61" s="14"/>
      <c r="GR61" s="14"/>
      <c r="GS61" s="14"/>
      <c r="GT61" s="14"/>
    </row>
    <row r="62" spans="1:209" s="13" customFormat="1" ht="15" customHeight="1">
      <c r="A62" s="145"/>
      <c r="B62" s="145"/>
      <c r="C62" s="145"/>
      <c r="D62" s="145"/>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02"/>
      <c r="CC62" s="102"/>
      <c r="CD62" s="102"/>
      <c r="CE62" s="102"/>
      <c r="CF62" s="102"/>
      <c r="CG62" s="102"/>
      <c r="CH62" s="102"/>
      <c r="CI62" s="102"/>
      <c r="CJ62" s="67"/>
      <c r="CK62" s="67"/>
      <c r="CL62" s="67"/>
      <c r="CM62" s="67"/>
      <c r="CN62" s="67"/>
      <c r="CO62" s="67"/>
      <c r="CP62" s="67"/>
      <c r="CQ62" s="67"/>
      <c r="CR62" s="67"/>
      <c r="CS62" s="67"/>
      <c r="CT62" s="67"/>
      <c r="CU62" s="67"/>
      <c r="CV62" s="67"/>
      <c r="CW62" s="67"/>
      <c r="CX62" s="67"/>
      <c r="CY62" s="67"/>
      <c r="CZ62" s="67"/>
      <c r="DA62" s="67"/>
      <c r="DB62" s="67"/>
      <c r="DC62" s="67"/>
      <c r="DD62" s="67"/>
      <c r="DE62" s="67"/>
      <c r="DF62" s="67"/>
      <c r="DG62" s="67"/>
      <c r="DH62" s="67"/>
      <c r="DI62" s="67"/>
      <c r="DJ62" s="67"/>
      <c r="DK62" s="67"/>
      <c r="DL62" s="67"/>
      <c r="DM62" s="67"/>
      <c r="DN62" s="67"/>
      <c r="DO62" s="67"/>
      <c r="DP62" s="67"/>
      <c r="DQ62" s="67"/>
      <c r="DR62" s="67"/>
      <c r="DS62" s="67"/>
      <c r="DT62" s="67"/>
      <c r="DU62" s="67"/>
      <c r="DV62" s="67"/>
      <c r="DW62" s="67"/>
      <c r="DX62" s="67"/>
      <c r="DY62" s="67"/>
      <c r="DZ62" s="67"/>
      <c r="EA62" s="67"/>
      <c r="EB62" s="67"/>
      <c r="EC62" s="67"/>
      <c r="ED62" s="67"/>
      <c r="EE62" s="67"/>
      <c r="EF62" s="67"/>
      <c r="EG62" s="67"/>
      <c r="EH62" s="67"/>
      <c r="EI62" s="67"/>
      <c r="EJ62" s="67"/>
      <c r="EK62" s="67"/>
      <c r="EL62" s="67"/>
      <c r="EM62" s="67"/>
      <c r="EN62" s="67"/>
      <c r="EO62" s="67"/>
      <c r="EP62" s="67"/>
      <c r="EQ62" s="67"/>
      <c r="ER62" s="67"/>
      <c r="ES62" s="67"/>
      <c r="ET62" s="67"/>
      <c r="EU62" s="67"/>
      <c r="EV62" s="67"/>
      <c r="EW62" s="14"/>
      <c r="EX62" s="14"/>
      <c r="EY62" s="14"/>
      <c r="EZ62" s="14"/>
      <c r="FA62" s="14"/>
      <c r="FB62" s="14"/>
      <c r="FC62" s="14"/>
      <c r="FD62" s="14"/>
      <c r="FE62" s="14"/>
      <c r="FF62" s="14"/>
      <c r="FG62" s="14"/>
      <c r="FH62" s="14"/>
      <c r="FI62" s="14"/>
      <c r="FJ62" s="14"/>
      <c r="FK62" s="14"/>
      <c r="FL62" s="14"/>
      <c r="FM62" s="14"/>
      <c r="FN62" s="14"/>
      <c r="FO62" s="14"/>
      <c r="FP62" s="14"/>
      <c r="FQ62" s="14"/>
      <c r="FR62" s="14"/>
      <c r="FS62" s="14"/>
      <c r="FT62" s="14"/>
      <c r="FU62" s="14"/>
      <c r="FV62" s="14"/>
      <c r="FW62" s="14"/>
      <c r="FX62" s="14"/>
      <c r="FY62" s="14"/>
      <c r="FZ62" s="14"/>
      <c r="GA62" s="14"/>
      <c r="GB62" s="14"/>
      <c r="GC62" s="14"/>
      <c r="GD62" s="14"/>
      <c r="GE62" s="14"/>
      <c r="GF62" s="14"/>
      <c r="GG62" s="14"/>
      <c r="GH62" s="14"/>
      <c r="GI62" s="14"/>
      <c r="GJ62" s="14"/>
      <c r="GK62" s="14"/>
      <c r="GL62" s="14"/>
      <c r="GM62" s="14"/>
      <c r="GN62" s="14"/>
      <c r="GO62" s="14"/>
      <c r="GP62" s="14"/>
      <c r="GQ62" s="14"/>
      <c r="GR62" s="14"/>
      <c r="GS62" s="14"/>
      <c r="GT62" s="14"/>
    </row>
    <row r="63" spans="1:209" s="13" customFormat="1" ht="15" customHeight="1">
      <c r="A63" s="145"/>
      <c r="B63" s="145"/>
      <c r="C63" s="145"/>
      <c r="D63" s="145"/>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02"/>
      <c r="CC63" s="102"/>
      <c r="CD63" s="102"/>
      <c r="CE63" s="102"/>
      <c r="CF63" s="102"/>
      <c r="CG63" s="102"/>
      <c r="CH63" s="102"/>
      <c r="CI63" s="102"/>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row>
    <row r="64" spans="1:209" ht="15" customHeight="1">
      <c r="A64" s="145"/>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02"/>
      <c r="CC64" s="102"/>
      <c r="CD64" s="102"/>
      <c r="CE64" s="102"/>
      <c r="CF64" s="102"/>
      <c r="CG64" s="102"/>
      <c r="CH64" s="102"/>
      <c r="CI64" s="102"/>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row>
    <row r="65" spans="1:152" ht="15" customHeight="1">
      <c r="A65" s="145"/>
      <c r="B65" s="145"/>
      <c r="C65" s="145"/>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02"/>
      <c r="CC65" s="102"/>
      <c r="CD65" s="102"/>
      <c r="CE65" s="102"/>
      <c r="CF65" s="102"/>
      <c r="CG65" s="102"/>
      <c r="CH65" s="102"/>
      <c r="CI65" s="102"/>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row>
    <row r="66" spans="1:152" ht="1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8"/>
      <c r="BK66" s="18"/>
      <c r="BL66" s="18"/>
      <c r="BM66" s="18"/>
      <c r="BN66" s="18"/>
      <c r="BO66" s="18"/>
      <c r="BP66" s="18"/>
      <c r="BQ66" s="18"/>
      <c r="BR66" s="18"/>
      <c r="BS66" s="18"/>
      <c r="BT66" s="18"/>
      <c r="BU66" s="18"/>
      <c r="BV66" s="18"/>
      <c r="BW66" s="18"/>
      <c r="BX66" s="18"/>
      <c r="BY66" s="18"/>
      <c r="BZ66" s="18"/>
      <c r="CA66" s="18"/>
    </row>
  </sheetData>
  <mergeCells count="237">
    <mergeCell ref="A8:CA8"/>
    <mergeCell ref="CB8:CI8"/>
    <mergeCell ref="CJ8:EV8"/>
    <mergeCell ref="A62:CA62"/>
    <mergeCell ref="A63:CA63"/>
    <mergeCell ref="A64:CA64"/>
    <mergeCell ref="A65:CA65"/>
    <mergeCell ref="CJ57:EV57"/>
    <mergeCell ref="CJ63:EV63"/>
    <mergeCell ref="CJ64:EV64"/>
    <mergeCell ref="CJ65:EV65"/>
    <mergeCell ref="CJ21:EV21"/>
    <mergeCell ref="CJ28:EV28"/>
    <mergeCell ref="CJ29:EV29"/>
    <mergeCell ref="CJ30:EV30"/>
    <mergeCell ref="CJ31:EV31"/>
    <mergeCell ref="CB64:CI64"/>
    <mergeCell ref="CB65:CI65"/>
    <mergeCell ref="CB62:CI62"/>
    <mergeCell ref="CJ62:EV62"/>
    <mergeCell ref="CB63:CI63"/>
    <mergeCell ref="CJ23:EV25"/>
    <mergeCell ref="A19:AC19"/>
    <mergeCell ref="AD19:AP19"/>
    <mergeCell ref="CJ51:EV51"/>
    <mergeCell ref="CB52:CI52"/>
    <mergeCell ref="CJ52:EV52"/>
    <mergeCell ref="CJ46:EV46"/>
    <mergeCell ref="CB48:CI48"/>
    <mergeCell ref="AQ19:CA19"/>
    <mergeCell ref="A20:AC20"/>
    <mergeCell ref="AD20:AP20"/>
    <mergeCell ref="AQ20:CA20"/>
    <mergeCell ref="A37:Q38"/>
    <mergeCell ref="BK37:CA38"/>
    <mergeCell ref="R37:BJ38"/>
    <mergeCell ref="A39:Q45"/>
    <mergeCell ref="R39:BJ45"/>
    <mergeCell ref="BK39:CA45"/>
    <mergeCell ref="AQ24:CA24"/>
    <mergeCell ref="A25:AC25"/>
    <mergeCell ref="AD25:AP25"/>
    <mergeCell ref="AQ25:CA25"/>
    <mergeCell ref="A26:AC26"/>
    <mergeCell ref="AD26:AP26"/>
    <mergeCell ref="A22:AC22"/>
    <mergeCell ref="AD22:AN22"/>
    <mergeCell ref="AO22:CA22"/>
    <mergeCell ref="CB59:CI59"/>
    <mergeCell ref="CJ59:EV59"/>
    <mergeCell ref="CB60:CI60"/>
    <mergeCell ref="CJ60:EV60"/>
    <mergeCell ref="CB61:CI61"/>
    <mergeCell ref="CJ61:EV61"/>
    <mergeCell ref="A53:Q59"/>
    <mergeCell ref="R53:BJ59"/>
    <mergeCell ref="BK53:CA59"/>
    <mergeCell ref="A60:CA60"/>
    <mergeCell ref="A61:CA61"/>
    <mergeCell ref="CB55:CI55"/>
    <mergeCell ref="CJ55:EV55"/>
    <mergeCell ref="CB56:CI56"/>
    <mergeCell ref="CJ56:EV56"/>
    <mergeCell ref="CB57:CI57"/>
    <mergeCell ref="CB58:CI58"/>
    <mergeCell ref="CJ58:EV58"/>
    <mergeCell ref="R46:BJ52"/>
    <mergeCell ref="A17:AC17"/>
    <mergeCell ref="A18:AC18"/>
    <mergeCell ref="AD18:AN18"/>
    <mergeCell ref="AO18:CA18"/>
    <mergeCell ref="AD17:AN17"/>
    <mergeCell ref="AO17:CA17"/>
    <mergeCell ref="A21:AC21"/>
    <mergeCell ref="AD21:AP21"/>
    <mergeCell ref="AQ21:CA21"/>
    <mergeCell ref="CB27:CI27"/>
    <mergeCell ref="A23:AC23"/>
    <mergeCell ref="AD23:AN23"/>
    <mergeCell ref="AO23:CA23"/>
    <mergeCell ref="CB53:CI53"/>
    <mergeCell ref="CJ53:EV53"/>
    <mergeCell ref="CB54:CI54"/>
    <mergeCell ref="CJ54:EV54"/>
    <mergeCell ref="A24:AC24"/>
    <mergeCell ref="AD24:AP24"/>
    <mergeCell ref="A46:Q52"/>
    <mergeCell ref="CJ48:EV48"/>
    <mergeCell ref="CB49:CI49"/>
    <mergeCell ref="CJ49:EV49"/>
    <mergeCell ref="CB47:CI47"/>
    <mergeCell ref="CJ47:EV47"/>
    <mergeCell ref="CB50:CI50"/>
    <mergeCell ref="CJ50:EV50"/>
    <mergeCell ref="CB46:CI46"/>
    <mergeCell ref="CJ45:EV45"/>
    <mergeCell ref="CB51:CI51"/>
    <mergeCell ref="CB41:CI41"/>
    <mergeCell ref="CB42:CI42"/>
    <mergeCell ref="CB45:CI45"/>
    <mergeCell ref="AO16:CA16"/>
    <mergeCell ref="A12:B12"/>
    <mergeCell ref="C12:L13"/>
    <mergeCell ref="M12:Y13"/>
    <mergeCell ref="Z12:AC13"/>
    <mergeCell ref="AD12:CA12"/>
    <mergeCell ref="CB44:CI44"/>
    <mergeCell ref="CJ44:EV44"/>
    <mergeCell ref="A13:B13"/>
    <mergeCell ref="AD13:CA13"/>
    <mergeCell ref="A14:B14"/>
    <mergeCell ref="C14:Y14"/>
    <mergeCell ref="Z14:AC14"/>
    <mergeCell ref="AD14:CA14"/>
    <mergeCell ref="CJ22:EV22"/>
    <mergeCell ref="CJ26:EV26"/>
    <mergeCell ref="BF15:CA15"/>
    <mergeCell ref="AQ26:CA26"/>
    <mergeCell ref="A27:CA27"/>
    <mergeCell ref="CB22:CI22"/>
    <mergeCell ref="CB23:CI23"/>
    <mergeCell ref="CB24:CI24"/>
    <mergeCell ref="CB25:CI25"/>
    <mergeCell ref="CB26:CI26"/>
    <mergeCell ref="BK46:CA52"/>
    <mergeCell ref="CB34:CI34"/>
    <mergeCell ref="CB29:CI29"/>
    <mergeCell ref="CB12:CI12"/>
    <mergeCell ref="CJ12:EV12"/>
    <mergeCell ref="CB13:CI13"/>
    <mergeCell ref="CJ13:EV13"/>
    <mergeCell ref="A29:CA30"/>
    <mergeCell ref="A28:CA28"/>
    <mergeCell ref="CB28:CI28"/>
    <mergeCell ref="CB21:CI21"/>
    <mergeCell ref="CJ27:EV27"/>
    <mergeCell ref="CJ16:EV16"/>
    <mergeCell ref="CJ18:EV18"/>
    <mergeCell ref="CJ19:EV19"/>
    <mergeCell ref="CJ20:EV20"/>
    <mergeCell ref="CB20:CI20"/>
    <mergeCell ref="CJ17:EV17"/>
    <mergeCell ref="CB43:CI43"/>
    <mergeCell ref="CJ43:EV43"/>
    <mergeCell ref="CB38:CI38"/>
    <mergeCell ref="CJ38:EV38"/>
    <mergeCell ref="CB39:CI39"/>
    <mergeCell ref="CJ39:EV39"/>
    <mergeCell ref="A36:CA36"/>
    <mergeCell ref="CB36:CI36"/>
    <mergeCell ref="CJ36:EV36"/>
    <mergeCell ref="CB37:CI37"/>
    <mergeCell ref="CJ37:EV37"/>
    <mergeCell ref="CJ41:EV41"/>
    <mergeCell ref="CJ42:EV42"/>
    <mergeCell ref="CB40:CI40"/>
    <mergeCell ref="CJ40:EV40"/>
    <mergeCell ref="A35:CA35"/>
    <mergeCell ref="CB35:CI35"/>
    <mergeCell ref="CJ35:EV35"/>
    <mergeCell ref="A34:CA34"/>
    <mergeCell ref="CJ34:EV34"/>
    <mergeCell ref="A33:CA33"/>
    <mergeCell ref="CB33:CI33"/>
    <mergeCell ref="CJ33:EV33"/>
    <mergeCell ref="AO9:AT9"/>
    <mergeCell ref="AU9:BA9"/>
    <mergeCell ref="BB9:BE9"/>
    <mergeCell ref="BF9:BL9"/>
    <mergeCell ref="BM9:BP9"/>
    <mergeCell ref="BQ9:BW9"/>
    <mergeCell ref="BX9:CA9"/>
    <mergeCell ref="CB18:CI18"/>
    <mergeCell ref="CB19:CI19"/>
    <mergeCell ref="A32:CA32"/>
    <mergeCell ref="CB32:CI32"/>
    <mergeCell ref="CJ32:EV32"/>
    <mergeCell ref="A31:CA31"/>
    <mergeCell ref="CB31:CI31"/>
    <mergeCell ref="CB30:CI30"/>
    <mergeCell ref="A11:Y11"/>
    <mergeCell ref="CB9:CI9"/>
    <mergeCell ref="CB10:CI10"/>
    <mergeCell ref="CJ10:EV10"/>
    <mergeCell ref="CB11:CI11"/>
    <mergeCell ref="CJ11:EV11"/>
    <mergeCell ref="A9:AN9"/>
    <mergeCell ref="A10:CA10"/>
    <mergeCell ref="CB16:CI16"/>
    <mergeCell ref="CB17:CI17"/>
    <mergeCell ref="CB14:CI14"/>
    <mergeCell ref="CJ14:EV14"/>
    <mergeCell ref="CB15:CI15"/>
    <mergeCell ref="CJ15:EV15"/>
    <mergeCell ref="CJ9:EV9"/>
    <mergeCell ref="Z11:AC11"/>
    <mergeCell ref="AD11:CA11"/>
    <mergeCell ref="A15:AC15"/>
    <mergeCell ref="AD15:AN15"/>
    <mergeCell ref="AO15:AQ15"/>
    <mergeCell ref="AR15:AV15"/>
    <mergeCell ref="AW15:AY15"/>
    <mergeCell ref="AZ15:BE15"/>
    <mergeCell ref="A16:AC16"/>
    <mergeCell ref="AD16:AN16"/>
    <mergeCell ref="A6:CA6"/>
    <mergeCell ref="CB6:CI6"/>
    <mergeCell ref="CJ6:EV6"/>
    <mergeCell ref="A7:CA7"/>
    <mergeCell ref="CB7:CI7"/>
    <mergeCell ref="CJ7:EV7"/>
    <mergeCell ref="A4:CA4"/>
    <mergeCell ref="CB4:CE4"/>
    <mergeCell ref="CF4:EV4"/>
    <mergeCell ref="A5:CA5"/>
    <mergeCell ref="CB5:CI5"/>
    <mergeCell ref="CJ5:EV5"/>
    <mergeCell ref="A3:CA3"/>
    <mergeCell ref="CB3:CI3"/>
    <mergeCell ref="CJ3:CO3"/>
    <mergeCell ref="CP3:CR3"/>
    <mergeCell ref="CS3:DI3"/>
    <mergeCell ref="DJ3:DO3"/>
    <mergeCell ref="DP3:DR3"/>
    <mergeCell ref="DS3:EI3"/>
    <mergeCell ref="EJ3:EV3"/>
    <mergeCell ref="B1:DI1"/>
    <mergeCell ref="DJ1:EV1"/>
    <mergeCell ref="A2:CA2"/>
    <mergeCell ref="CB2:CI2"/>
    <mergeCell ref="CJ2:CO2"/>
    <mergeCell ref="CP2:CR2"/>
    <mergeCell ref="CS2:DI2"/>
    <mergeCell ref="DJ2:DO2"/>
    <mergeCell ref="DP2:DR2"/>
    <mergeCell ref="DS2:EI2"/>
    <mergeCell ref="EJ2:EV2"/>
  </mergeCells>
  <phoneticPr fontId="1"/>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4">
        <x14:dataValidation type="list">
          <x14:formula1>
            <xm:f>'✕「選択」シート'!$G$3:$G$37</xm:f>
          </x14:formula1>
          <xm:sqref>AU9</xm:sqref>
        </x14:dataValidation>
        <x14:dataValidation type="list">
          <x14:formula1>
            <xm:f>'✕「選択」シート'!$K$3:$K$15</xm:f>
          </x14:formula1>
          <xm:sqref>BF9</xm:sqref>
        </x14:dataValidation>
        <x14:dataValidation type="list">
          <x14:formula1>
            <xm:f>'✕「選択」シート'!$O$6:$O$37</xm:f>
          </x14:formula1>
          <xm:sqref>BQ9</xm:sqref>
        </x14:dataValidation>
        <x14:dataValidation type="list">
          <x14:formula1>
            <xm:f>'✕「選択」シート'!$C$3:$C$8</xm:f>
          </x14:formula1>
          <xm:sqref>AO9:AT9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67"/>
  <sheetViews>
    <sheetView zoomScale="110" zoomScaleNormal="110" workbookViewId="0">
      <pane ySplit="3" topLeftCell="A4" activePane="bottomLeft" state="frozen"/>
      <selection pane="bottomLeft"/>
    </sheetView>
  </sheetViews>
  <sheetFormatPr defaultColWidth="1.109375" defaultRowHeight="15" customHeight="1"/>
  <cols>
    <col min="1" max="16384" width="1.109375" style="31"/>
  </cols>
  <sheetData>
    <row r="1" spans="1:231" ht="15" customHeight="1">
      <c r="A1" s="51"/>
      <c r="B1" s="52" t="s">
        <v>334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row>
    <row r="2" spans="1:231" ht="15" customHeight="1">
      <c r="A2" s="453" t="s">
        <v>263</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P2" s="453"/>
      <c r="AQ2" s="453"/>
      <c r="AR2" s="453"/>
      <c r="AS2" s="453"/>
      <c r="AT2" s="453"/>
      <c r="AU2" s="453"/>
      <c r="AV2" s="453"/>
      <c r="AW2" s="453"/>
      <c r="AX2" s="453"/>
      <c r="AY2" s="453"/>
      <c r="AZ2" s="453"/>
      <c r="BA2" s="453"/>
      <c r="BB2" s="453"/>
      <c r="BC2" s="453"/>
      <c r="BD2" s="453"/>
      <c r="BE2" s="453"/>
      <c r="BF2" s="453"/>
      <c r="BG2" s="453"/>
      <c r="BH2" s="453"/>
      <c r="BI2" s="453"/>
      <c r="BJ2" s="453"/>
      <c r="BK2" s="453"/>
      <c r="BL2" s="453"/>
      <c r="BM2" s="453"/>
      <c r="BN2" s="453"/>
      <c r="BO2" s="453"/>
      <c r="BP2" s="453"/>
      <c r="BQ2" s="453"/>
      <c r="BR2" s="453"/>
      <c r="BS2" s="453"/>
      <c r="BT2" s="453"/>
      <c r="BU2" s="453"/>
      <c r="BV2" s="453"/>
      <c r="BW2" s="453"/>
      <c r="BX2" s="453"/>
      <c r="BY2" s="453"/>
      <c r="BZ2" s="453"/>
      <c r="CA2" s="453"/>
      <c r="CB2" s="175"/>
      <c r="CC2" s="175"/>
      <c r="CD2" s="175"/>
      <c r="CE2" s="175"/>
      <c r="CF2" s="175"/>
      <c r="CG2" s="175"/>
      <c r="CH2" s="175"/>
      <c r="CI2" s="175"/>
      <c r="CJ2" s="176"/>
      <c r="CK2" s="176"/>
      <c r="CL2" s="176"/>
      <c r="CM2" s="176"/>
      <c r="CN2" s="176"/>
      <c r="CO2" s="176"/>
      <c r="CP2" s="178" t="s">
        <v>146</v>
      </c>
      <c r="CQ2" s="178"/>
      <c r="CR2" s="178"/>
      <c r="CS2" s="179" t="s">
        <v>149</v>
      </c>
      <c r="CT2" s="179"/>
      <c r="CU2" s="179"/>
      <c r="CV2" s="179"/>
      <c r="CW2" s="179"/>
      <c r="CX2" s="179"/>
      <c r="CY2" s="179"/>
      <c r="CZ2" s="179"/>
      <c r="DA2" s="179"/>
      <c r="DB2" s="179"/>
      <c r="DC2" s="179"/>
      <c r="DD2" s="179"/>
      <c r="DE2" s="179"/>
      <c r="DF2" s="179"/>
      <c r="DG2" s="179"/>
      <c r="DH2" s="179"/>
      <c r="DI2" s="179"/>
      <c r="DJ2" s="180"/>
      <c r="DK2" s="180"/>
      <c r="DL2" s="180"/>
      <c r="DM2" s="180"/>
      <c r="DN2" s="180"/>
      <c r="DO2" s="180"/>
      <c r="DP2" s="178" t="s">
        <v>146</v>
      </c>
      <c r="DQ2" s="178"/>
      <c r="DR2" s="178"/>
      <c r="DS2" s="179" t="s">
        <v>150</v>
      </c>
      <c r="DT2" s="179"/>
      <c r="DU2" s="179"/>
      <c r="DV2" s="179"/>
      <c r="DW2" s="179"/>
      <c r="DX2" s="179"/>
      <c r="DY2" s="179"/>
      <c r="DZ2" s="179"/>
      <c r="EA2" s="179"/>
      <c r="EB2" s="179"/>
      <c r="EC2" s="179"/>
      <c r="ED2" s="179"/>
      <c r="EE2" s="179"/>
      <c r="EF2" s="179"/>
      <c r="EG2" s="179"/>
      <c r="EH2" s="179"/>
      <c r="EI2" s="179"/>
      <c r="EJ2" s="505"/>
      <c r="EK2" s="505"/>
      <c r="EL2" s="505"/>
      <c r="EM2" s="505"/>
      <c r="EN2" s="505"/>
      <c r="EO2" s="505"/>
      <c r="EP2" s="505"/>
      <c r="EQ2" s="505"/>
      <c r="ER2" s="505"/>
      <c r="ES2" s="505"/>
      <c r="ET2" s="505"/>
      <c r="EU2" s="505"/>
      <c r="EV2" s="505"/>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row>
    <row r="3" spans="1:231" ht="15" customHeight="1">
      <c r="A3" s="314" t="s">
        <v>92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175"/>
      <c r="CC3" s="175"/>
      <c r="CD3" s="175"/>
      <c r="CE3" s="175"/>
      <c r="CF3" s="175"/>
      <c r="CG3" s="175"/>
      <c r="CH3" s="175"/>
      <c r="CI3" s="175"/>
      <c r="CJ3" s="177"/>
      <c r="CK3" s="177"/>
      <c r="CL3" s="177"/>
      <c r="CM3" s="177"/>
      <c r="CN3" s="177"/>
      <c r="CO3" s="177"/>
      <c r="CP3" s="178" t="s">
        <v>146</v>
      </c>
      <c r="CQ3" s="178"/>
      <c r="CR3" s="178"/>
      <c r="CS3" s="179" t="s">
        <v>147</v>
      </c>
      <c r="CT3" s="179"/>
      <c r="CU3" s="179"/>
      <c r="CV3" s="179"/>
      <c r="CW3" s="179"/>
      <c r="CX3" s="179"/>
      <c r="CY3" s="179"/>
      <c r="CZ3" s="179"/>
      <c r="DA3" s="179"/>
      <c r="DB3" s="179"/>
      <c r="DC3" s="179"/>
      <c r="DD3" s="179"/>
      <c r="DE3" s="179"/>
      <c r="DF3" s="179"/>
      <c r="DG3" s="179"/>
      <c r="DH3" s="179"/>
      <c r="DI3" s="179"/>
      <c r="DJ3" s="182"/>
      <c r="DK3" s="182"/>
      <c r="DL3" s="182"/>
      <c r="DM3" s="182"/>
      <c r="DN3" s="182"/>
      <c r="DO3" s="182"/>
      <c r="DP3" s="178" t="s">
        <v>146</v>
      </c>
      <c r="DQ3" s="178"/>
      <c r="DR3" s="178"/>
      <c r="DS3" s="179" t="s">
        <v>148</v>
      </c>
      <c r="DT3" s="179"/>
      <c r="DU3" s="179"/>
      <c r="DV3" s="179"/>
      <c r="DW3" s="179"/>
      <c r="DX3" s="179"/>
      <c r="DY3" s="179"/>
      <c r="DZ3" s="179"/>
      <c r="EA3" s="179"/>
      <c r="EB3" s="179"/>
      <c r="EC3" s="179"/>
      <c r="ED3" s="179"/>
      <c r="EE3" s="179"/>
      <c r="EF3" s="179"/>
      <c r="EG3" s="179"/>
      <c r="EH3" s="179"/>
      <c r="EI3" s="179"/>
      <c r="EJ3" s="505"/>
      <c r="EK3" s="505"/>
      <c r="EL3" s="505"/>
      <c r="EM3" s="505"/>
      <c r="EN3" s="505"/>
      <c r="EO3" s="505"/>
      <c r="EP3" s="505"/>
      <c r="EQ3" s="505"/>
      <c r="ER3" s="505"/>
      <c r="ES3" s="505"/>
      <c r="ET3" s="505"/>
      <c r="EU3" s="505"/>
      <c r="EV3" s="505"/>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row>
    <row r="4" spans="1:231" s="32" customFormat="1" ht="15" customHeight="1">
      <c r="A4" s="314" t="s">
        <v>226</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445"/>
      <c r="CC4" s="445"/>
      <c r="CD4" s="445"/>
      <c r="CE4" s="445"/>
      <c r="CF4" s="174" t="s">
        <v>158</v>
      </c>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38"/>
      <c r="EX4" s="38"/>
      <c r="EY4" s="38"/>
      <c r="EZ4" s="38"/>
      <c r="FA4" s="38"/>
      <c r="FB4" s="38"/>
    </row>
    <row r="5" spans="1:231" s="32" customFormat="1" ht="15" customHeight="1">
      <c r="A5" s="309" t="s">
        <v>303</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c r="BV5" s="353"/>
      <c r="BW5" s="353"/>
      <c r="BX5" s="353"/>
      <c r="BY5" s="353"/>
      <c r="BZ5" s="353"/>
      <c r="CA5" s="353"/>
      <c r="CB5" s="314"/>
      <c r="CC5" s="314"/>
      <c r="CD5" s="314"/>
      <c r="CE5" s="314"/>
      <c r="CF5" s="314"/>
      <c r="CG5" s="314"/>
      <c r="CH5" s="314"/>
      <c r="CI5" s="314"/>
      <c r="CJ5" s="314"/>
      <c r="CK5" s="314"/>
      <c r="CL5" s="314"/>
      <c r="CM5" s="314"/>
      <c r="CN5" s="314"/>
      <c r="CO5" s="314"/>
      <c r="CP5" s="314"/>
      <c r="CQ5" s="314"/>
      <c r="CR5" s="314"/>
      <c r="CS5" s="314"/>
      <c r="CT5" s="314"/>
      <c r="CU5" s="314"/>
      <c r="CV5" s="314"/>
      <c r="CW5" s="314"/>
      <c r="CX5" s="314"/>
      <c r="CY5" s="314"/>
      <c r="CZ5" s="314"/>
      <c r="DA5" s="314"/>
      <c r="DB5" s="314"/>
      <c r="DC5" s="314"/>
      <c r="DD5" s="314"/>
      <c r="DE5" s="314"/>
      <c r="DF5" s="314"/>
      <c r="DG5" s="314"/>
      <c r="DH5" s="314"/>
      <c r="DI5" s="314"/>
      <c r="DJ5" s="314"/>
      <c r="DK5" s="314"/>
      <c r="DL5" s="314"/>
      <c r="DM5" s="314"/>
      <c r="DN5" s="314"/>
      <c r="DO5" s="314"/>
      <c r="DP5" s="314"/>
      <c r="DQ5" s="314"/>
      <c r="DR5" s="314"/>
      <c r="DS5" s="314"/>
      <c r="DT5" s="314"/>
      <c r="DU5" s="314"/>
      <c r="DV5" s="314"/>
      <c r="DW5" s="314"/>
      <c r="DX5" s="314"/>
      <c r="DY5" s="314"/>
      <c r="DZ5" s="314"/>
      <c r="EA5" s="314"/>
      <c r="EB5" s="314"/>
      <c r="EC5" s="314"/>
      <c r="ED5" s="314"/>
      <c r="EE5" s="314"/>
      <c r="EF5" s="314"/>
      <c r="EG5" s="314"/>
      <c r="EH5" s="314"/>
      <c r="EI5" s="314"/>
      <c r="EJ5" s="314"/>
      <c r="EK5" s="314"/>
      <c r="EL5" s="314"/>
      <c r="EM5" s="314"/>
      <c r="EN5" s="314"/>
      <c r="EO5" s="314"/>
      <c r="EP5" s="314"/>
      <c r="EQ5" s="314"/>
      <c r="ER5" s="314"/>
      <c r="ES5" s="314"/>
      <c r="ET5" s="314"/>
      <c r="EU5" s="314"/>
      <c r="EV5" s="314"/>
      <c r="EW5" s="42"/>
      <c r="EX5" s="42"/>
      <c r="EY5" s="42"/>
      <c r="EZ5" s="42"/>
      <c r="FA5" s="42"/>
      <c r="FB5" s="42"/>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row>
    <row r="6" spans="1:231" s="32" customFormat="1" ht="15" customHeight="1">
      <c r="A6" s="315" t="s">
        <v>227</v>
      </c>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506"/>
      <c r="CC6" s="506"/>
      <c r="CD6" s="506"/>
      <c r="CE6" s="506"/>
      <c r="CF6" s="506"/>
      <c r="CG6" s="506"/>
      <c r="CH6" s="506"/>
      <c r="CI6" s="506"/>
      <c r="CJ6" s="506"/>
      <c r="CK6" s="506"/>
      <c r="CL6" s="506"/>
      <c r="CM6" s="506"/>
      <c r="CN6" s="506"/>
      <c r="CO6" s="506"/>
      <c r="CP6" s="506"/>
      <c r="CQ6" s="506"/>
      <c r="CR6" s="506"/>
      <c r="CS6" s="506"/>
      <c r="CT6" s="506"/>
      <c r="CU6" s="506"/>
      <c r="CV6" s="506"/>
      <c r="CW6" s="506"/>
      <c r="CX6" s="506"/>
      <c r="CY6" s="506"/>
      <c r="CZ6" s="506"/>
      <c r="DA6" s="506"/>
      <c r="DB6" s="506"/>
      <c r="DC6" s="506"/>
      <c r="DD6" s="506"/>
      <c r="DE6" s="506"/>
      <c r="DF6" s="506"/>
      <c r="DG6" s="506"/>
      <c r="DH6" s="506"/>
      <c r="DI6" s="506"/>
      <c r="DJ6" s="506"/>
      <c r="DK6" s="506"/>
      <c r="DL6" s="506"/>
      <c r="DM6" s="506"/>
      <c r="DN6" s="506"/>
      <c r="DO6" s="506"/>
      <c r="DP6" s="506"/>
      <c r="DQ6" s="506"/>
      <c r="DR6" s="506"/>
      <c r="DS6" s="506"/>
      <c r="DT6" s="506"/>
      <c r="DU6" s="506"/>
      <c r="DV6" s="506"/>
      <c r="DW6" s="506"/>
      <c r="DX6" s="506"/>
      <c r="DY6" s="506"/>
      <c r="DZ6" s="506"/>
      <c r="EA6" s="506"/>
      <c r="EB6" s="506"/>
      <c r="EC6" s="506"/>
      <c r="ED6" s="506"/>
      <c r="EE6" s="506"/>
      <c r="EF6" s="506"/>
      <c r="EG6" s="506"/>
      <c r="EH6" s="506"/>
      <c r="EI6" s="506"/>
      <c r="EJ6" s="506"/>
      <c r="EK6" s="506"/>
      <c r="EL6" s="506"/>
      <c r="EM6" s="506"/>
      <c r="EN6" s="506"/>
      <c r="EO6" s="506"/>
      <c r="EP6" s="506"/>
      <c r="EQ6" s="506"/>
      <c r="ER6" s="506"/>
      <c r="ES6" s="506"/>
      <c r="ET6" s="506"/>
      <c r="EU6" s="506"/>
      <c r="EV6" s="506"/>
      <c r="EW6" s="43"/>
      <c r="EX6" s="43"/>
      <c r="EY6" s="43"/>
      <c r="EZ6" s="43"/>
      <c r="FA6" s="43"/>
      <c r="FB6" s="43"/>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pans="1:231" s="32" customFormat="1" ht="15" customHeight="1">
      <c r="A7" s="356"/>
      <c r="B7" s="356"/>
      <c r="C7" s="356"/>
      <c r="D7" s="356"/>
      <c r="E7" s="356"/>
      <c r="F7" s="356"/>
      <c r="G7" s="356"/>
      <c r="H7" s="356"/>
      <c r="I7" s="356"/>
      <c r="J7" s="356"/>
      <c r="K7" s="356"/>
      <c r="L7" s="356"/>
      <c r="M7" s="356"/>
      <c r="N7" s="356"/>
      <c r="O7" s="356"/>
      <c r="P7" s="356"/>
      <c r="Q7" s="356"/>
      <c r="R7" s="356"/>
      <c r="S7" s="356"/>
      <c r="T7" s="356"/>
      <c r="U7" s="356"/>
      <c r="V7" s="356"/>
      <c r="W7" s="356"/>
      <c r="X7" s="356"/>
      <c r="Y7" s="356"/>
      <c r="Z7" s="356"/>
      <c r="AA7" s="356"/>
      <c r="AB7" s="356"/>
      <c r="AC7" s="356"/>
      <c r="AD7" s="356"/>
      <c r="AE7" s="356"/>
      <c r="AF7" s="356"/>
      <c r="AG7" s="356"/>
      <c r="AH7" s="356"/>
      <c r="AI7" s="356"/>
      <c r="AJ7" s="356"/>
      <c r="AK7" s="356"/>
      <c r="AL7" s="356"/>
      <c r="AM7" s="356"/>
      <c r="AN7" s="356"/>
      <c r="AO7" s="356"/>
      <c r="AP7" s="356"/>
      <c r="AQ7" s="356"/>
      <c r="AR7" s="356"/>
      <c r="AS7" s="356"/>
      <c r="AT7" s="356"/>
      <c r="AU7" s="356"/>
      <c r="AV7" s="356"/>
      <c r="AW7" s="356"/>
      <c r="AX7" s="356"/>
      <c r="AY7" s="356"/>
      <c r="AZ7" s="356"/>
      <c r="BA7" s="356"/>
      <c r="BB7" s="356"/>
      <c r="BC7" s="356"/>
      <c r="BD7" s="356"/>
      <c r="BE7" s="356"/>
      <c r="BF7" s="356"/>
      <c r="BG7" s="356"/>
      <c r="BH7" s="356"/>
      <c r="BI7" s="356"/>
      <c r="BJ7" s="356"/>
      <c r="BK7" s="356"/>
      <c r="BL7" s="356"/>
      <c r="BM7" s="356"/>
      <c r="BN7" s="356"/>
      <c r="BO7" s="356"/>
      <c r="BP7" s="356"/>
      <c r="BQ7" s="356"/>
      <c r="BR7" s="356"/>
      <c r="BS7" s="356"/>
      <c r="BT7" s="356"/>
      <c r="BU7" s="356"/>
      <c r="BV7" s="356"/>
      <c r="BW7" s="356"/>
      <c r="BX7" s="356"/>
      <c r="BY7" s="356"/>
      <c r="BZ7" s="356"/>
      <c r="CA7" s="356"/>
      <c r="CB7" s="67"/>
      <c r="CC7" s="67"/>
      <c r="CD7" s="67"/>
      <c r="CE7" s="67"/>
      <c r="CF7" s="67"/>
      <c r="CG7" s="67"/>
      <c r="CH7" s="67"/>
      <c r="CI7" s="67"/>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c r="EX7"/>
      <c r="EY7"/>
      <c r="EZ7"/>
      <c r="FA7"/>
      <c r="FB7"/>
    </row>
    <row r="8" spans="1:231" s="34" customFormat="1" ht="15" customHeight="1">
      <c r="A8" s="452" t="s">
        <v>65</v>
      </c>
      <c r="B8" s="452"/>
      <c r="C8" s="452"/>
      <c r="D8" s="452"/>
      <c r="E8" s="452"/>
      <c r="F8" s="452"/>
      <c r="G8" s="452"/>
      <c r="H8" s="452"/>
      <c r="I8" s="452"/>
      <c r="J8" s="452"/>
      <c r="K8" s="452"/>
      <c r="L8" s="452"/>
      <c r="M8" s="452"/>
      <c r="N8" s="452"/>
      <c r="O8" s="452"/>
      <c r="P8" s="452"/>
      <c r="Q8" s="452"/>
      <c r="R8" s="452"/>
      <c r="S8" s="452"/>
      <c r="T8" s="452"/>
      <c r="U8" s="452"/>
      <c r="V8" s="452"/>
      <c r="W8" s="452"/>
      <c r="X8" s="452"/>
      <c r="Y8" s="452"/>
      <c r="Z8" s="452"/>
      <c r="AA8" s="452"/>
      <c r="AB8" s="452"/>
      <c r="AC8" s="452"/>
      <c r="AD8" s="452"/>
      <c r="AE8" s="452"/>
      <c r="AF8" s="452"/>
      <c r="AG8" s="452"/>
      <c r="AH8" s="452"/>
      <c r="AI8" s="452"/>
      <c r="AJ8" s="452"/>
      <c r="AK8" s="452"/>
      <c r="AL8" s="452"/>
      <c r="AM8" s="452"/>
      <c r="AN8" s="452"/>
      <c r="AO8" s="452"/>
      <c r="AP8" s="452"/>
      <c r="AQ8" s="452"/>
      <c r="AR8" s="452"/>
      <c r="AS8" s="452"/>
      <c r="AT8" s="452"/>
      <c r="AU8" s="452"/>
      <c r="AV8" s="452"/>
      <c r="AW8" s="452"/>
      <c r="AX8" s="452"/>
      <c r="AY8" s="452"/>
      <c r="AZ8" s="452"/>
      <c r="BA8" s="452"/>
      <c r="BB8" s="452"/>
      <c r="BC8" s="452"/>
      <c r="BD8" s="452"/>
      <c r="BE8" s="452"/>
      <c r="BF8" s="452"/>
      <c r="BG8" s="452"/>
      <c r="BH8" s="452"/>
      <c r="BI8" s="452"/>
      <c r="BJ8" s="452"/>
      <c r="BK8" s="452"/>
      <c r="BL8" s="452"/>
      <c r="BM8" s="452"/>
      <c r="BN8" s="452"/>
      <c r="BO8" s="452"/>
      <c r="BP8" s="452"/>
      <c r="BQ8" s="452"/>
      <c r="BR8" s="452"/>
      <c r="BS8" s="452"/>
      <c r="BT8" s="452"/>
      <c r="BU8" s="452"/>
      <c r="BV8" s="452"/>
      <c r="BW8" s="452"/>
      <c r="BX8" s="452"/>
      <c r="BY8" s="452"/>
      <c r="BZ8" s="452"/>
      <c r="CA8" s="452"/>
      <c r="CB8" s="67"/>
      <c r="CC8" s="67"/>
      <c r="CD8" s="67"/>
      <c r="CE8" s="67"/>
      <c r="CF8" s="67"/>
      <c r="CG8" s="67"/>
      <c r="CH8" s="67"/>
      <c r="CI8" s="67"/>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c r="EX8"/>
      <c r="EY8"/>
      <c r="EZ8"/>
      <c r="FA8"/>
      <c r="FB8"/>
    </row>
    <row r="9" spans="1:231" s="34" customFormat="1" ht="15" customHeight="1">
      <c r="A9" s="452"/>
      <c r="B9" s="452"/>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2"/>
      <c r="AZ9" s="452"/>
      <c r="BA9" s="452"/>
      <c r="BB9" s="452"/>
      <c r="BC9" s="452"/>
      <c r="BD9" s="452"/>
      <c r="BE9" s="452"/>
      <c r="BF9" s="452"/>
      <c r="BG9" s="452"/>
      <c r="BH9" s="452"/>
      <c r="BI9" s="452"/>
      <c r="BJ9" s="452"/>
      <c r="BK9" s="452"/>
      <c r="BL9" s="452"/>
      <c r="BM9" s="452"/>
      <c r="BN9" s="452"/>
      <c r="BO9" s="452"/>
      <c r="BP9" s="452"/>
      <c r="BQ9" s="452"/>
      <c r="BR9" s="452"/>
      <c r="BS9" s="452"/>
      <c r="BT9" s="452"/>
      <c r="BU9" s="452"/>
      <c r="BV9" s="452"/>
      <c r="BW9" s="452"/>
      <c r="BX9" s="452"/>
      <c r="BY9" s="452"/>
      <c r="BZ9" s="452"/>
      <c r="CA9" s="452"/>
      <c r="CB9" s="67"/>
      <c r="CC9" s="67"/>
      <c r="CD9" s="67"/>
      <c r="CE9" s="67"/>
      <c r="CF9" s="67"/>
      <c r="CG9" s="67"/>
      <c r="CH9" s="67"/>
      <c r="CI9" s="67"/>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c r="EX9"/>
      <c r="EY9"/>
      <c r="EZ9"/>
      <c r="FA9"/>
      <c r="FB9"/>
    </row>
    <row r="10" spans="1:231" s="33" customFormat="1" ht="15" customHeight="1">
      <c r="A10" s="356"/>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6"/>
      <c r="BZ10" s="356"/>
      <c r="CA10" s="356"/>
      <c r="CB10" s="67"/>
      <c r="CC10" s="67"/>
      <c r="CD10" s="67"/>
      <c r="CE10" s="67"/>
      <c r="CF10" s="67"/>
      <c r="CG10" s="67"/>
      <c r="CH10" s="67"/>
      <c r="CI10" s="67"/>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c r="EX10"/>
      <c r="EY10"/>
      <c r="EZ10"/>
      <c r="FA10"/>
      <c r="FB10"/>
    </row>
    <row r="11" spans="1:231" s="33" customFormat="1" ht="15" customHeight="1">
      <c r="A11" s="356"/>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440" t="str">
        <f>IF($BQ$13="","（提出の年月日↓）","")</f>
        <v>（提出の年月日↓）</v>
      </c>
      <c r="BM11" s="440"/>
      <c r="BN11" s="440"/>
      <c r="BO11" s="440"/>
      <c r="BP11" s="440"/>
      <c r="BQ11" s="440"/>
      <c r="BR11" s="440"/>
      <c r="BS11" s="440"/>
      <c r="BT11" s="440"/>
      <c r="BU11" s="440"/>
      <c r="BV11" s="440"/>
      <c r="BW11" s="440"/>
      <c r="BX11" s="440"/>
      <c r="BY11" s="440"/>
      <c r="BZ11" s="440"/>
      <c r="CA11" s="440"/>
      <c r="CB11" s="67"/>
      <c r="CC11" s="67"/>
      <c r="CD11" s="67"/>
      <c r="CE11" s="67"/>
      <c r="CF11" s="67"/>
      <c r="CG11" s="67"/>
      <c r="CH11" s="67"/>
      <c r="CI11" s="67"/>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c r="EX11"/>
      <c r="EY11"/>
      <c r="EZ11"/>
      <c r="FA11"/>
      <c r="FB11"/>
    </row>
    <row r="12" spans="1:231" s="33" customFormat="1" ht="15" customHeight="1">
      <c r="A12" s="356"/>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509"/>
      <c r="AP12" s="509"/>
      <c r="AQ12" s="509"/>
      <c r="AR12" s="509"/>
      <c r="AS12" s="509"/>
      <c r="AT12" s="509"/>
      <c r="AU12" s="509"/>
      <c r="AV12" s="509"/>
      <c r="AW12" s="509"/>
      <c r="AX12" s="509"/>
      <c r="AY12" s="509"/>
      <c r="AZ12" s="509"/>
      <c r="BA12" s="509"/>
      <c r="BB12" s="441"/>
      <c r="BC12" s="441"/>
      <c r="BD12" s="441"/>
      <c r="BE12" s="441"/>
      <c r="BF12" s="441"/>
      <c r="BG12" s="441"/>
      <c r="BH12" s="444"/>
      <c r="BI12" s="444"/>
      <c r="BJ12" s="444"/>
      <c r="BK12" s="444"/>
      <c r="BL12" s="444"/>
      <c r="BM12" s="444"/>
      <c r="BN12" s="444"/>
      <c r="BO12" s="444"/>
      <c r="BP12" s="444"/>
      <c r="BQ12" s="444"/>
      <c r="BR12" s="444"/>
      <c r="BS12" s="444"/>
      <c r="BT12" s="444"/>
      <c r="BU12" s="444"/>
      <c r="BV12" s="444"/>
      <c r="BW12" s="444"/>
      <c r="BX12" s="441"/>
      <c r="BY12" s="441"/>
      <c r="BZ12" s="441"/>
      <c r="CA12" s="441"/>
      <c r="CB12" s="102"/>
      <c r="CC12" s="102"/>
      <c r="CD12" s="102"/>
      <c r="CE12" s="102"/>
      <c r="CF12" s="102"/>
      <c r="CG12" s="102"/>
      <c r="CH12" s="102"/>
      <c r="CI12" s="102"/>
      <c r="CJ12" s="68" t="s">
        <v>306</v>
      </c>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c r="EX12"/>
      <c r="EY12"/>
      <c r="EZ12"/>
      <c r="FA12"/>
      <c r="FB12"/>
    </row>
    <row r="13" spans="1:231" s="33" customFormat="1" ht="15" customHeight="1">
      <c r="A13" s="356"/>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442" t="str">
        <f>IF(●申請書表紙!$AO$12="","",●申請書表紙!$AO$12)</f>
        <v>令和</v>
      </c>
      <c r="AP13" s="442"/>
      <c r="AQ13" s="442"/>
      <c r="AR13" s="442"/>
      <c r="AS13" s="442"/>
      <c r="AT13" s="442"/>
      <c r="AU13" s="454"/>
      <c r="AV13" s="454"/>
      <c r="AW13" s="454"/>
      <c r="AX13" s="454"/>
      <c r="AY13" s="454"/>
      <c r="AZ13" s="454"/>
      <c r="BA13" s="454"/>
      <c r="BB13" s="443" t="s">
        <v>0</v>
      </c>
      <c r="BC13" s="443"/>
      <c r="BD13" s="443"/>
      <c r="BE13" s="443"/>
      <c r="BF13" s="454"/>
      <c r="BG13" s="454"/>
      <c r="BH13" s="454"/>
      <c r="BI13" s="454"/>
      <c r="BJ13" s="454"/>
      <c r="BK13" s="454"/>
      <c r="BL13" s="454"/>
      <c r="BM13" s="443" t="s">
        <v>14</v>
      </c>
      <c r="BN13" s="443"/>
      <c r="BO13" s="443"/>
      <c r="BP13" s="443"/>
      <c r="BQ13" s="454"/>
      <c r="BR13" s="454"/>
      <c r="BS13" s="454"/>
      <c r="BT13" s="454"/>
      <c r="BU13" s="454"/>
      <c r="BV13" s="454"/>
      <c r="BW13" s="454"/>
      <c r="BX13" s="443" t="s">
        <v>15</v>
      </c>
      <c r="BY13" s="443"/>
      <c r="BZ13" s="443"/>
      <c r="CA13" s="443"/>
      <c r="CB13" s="102"/>
      <c r="CC13" s="102"/>
      <c r="CD13" s="102"/>
      <c r="CE13" s="102"/>
      <c r="CF13" s="102"/>
      <c r="CG13" s="102"/>
      <c r="CH13" s="102"/>
      <c r="CI13" s="102"/>
      <c r="CJ13" s="68" t="s">
        <v>220</v>
      </c>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c r="EX13"/>
      <c r="EY13"/>
    </row>
    <row r="14" spans="1:231" s="33" customFormat="1" ht="15" customHeight="1">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356"/>
      <c r="AM14" s="356"/>
      <c r="AN14" s="356"/>
      <c r="AO14" s="356"/>
      <c r="AP14" s="356"/>
      <c r="AQ14" s="356"/>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67"/>
      <c r="CC14" s="67"/>
      <c r="CD14" s="67"/>
      <c r="CE14" s="67"/>
      <c r="CF14" s="67"/>
      <c r="CG14" s="67"/>
      <c r="CH14" s="67"/>
      <c r="CI14" s="67"/>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c r="EX14"/>
      <c r="EY14"/>
      <c r="EZ14"/>
      <c r="FA14"/>
    </row>
    <row r="15" spans="1:231" s="33" customFormat="1" ht="15" customHeight="1">
      <c r="A15" s="356" t="str">
        <f>IF(●申請書表紙!$A$12="","",●申請書表紙!$A$12)</f>
        <v>道路管理者</v>
      </c>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X15" s="356"/>
      <c r="BY15" s="356"/>
      <c r="BZ15" s="356"/>
      <c r="CA15" s="356"/>
      <c r="CB15" s="67"/>
      <c r="CC15" s="67"/>
      <c r="CD15" s="67"/>
      <c r="CE15" s="67"/>
      <c r="CF15" s="67"/>
      <c r="CG15" s="67"/>
      <c r="CH15" s="67"/>
      <c r="CI15" s="67"/>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c r="EX15"/>
      <c r="EY15"/>
      <c r="EZ15"/>
      <c r="FA15"/>
    </row>
    <row r="16" spans="1:231" s="33" customFormat="1" ht="15" customHeight="1">
      <c r="A16" s="356"/>
      <c r="B16" s="356"/>
      <c r="C16" s="356" t="str">
        <f>IF(●申請書表紙!$C$13="","",●申請書表紙!$C$13)</f>
        <v>三田市長</v>
      </c>
      <c r="D16" s="356"/>
      <c r="E16" s="356"/>
      <c r="F16" s="356"/>
      <c r="G16" s="356"/>
      <c r="H16" s="356"/>
      <c r="I16" s="356"/>
      <c r="J16" s="356"/>
      <c r="K16" s="356"/>
      <c r="L16" s="356"/>
      <c r="M16" s="356" t="str">
        <f>IF(●申請書表紙!$M$13="","",●申請書表紙!$M$13)</f>
        <v>あて</v>
      </c>
      <c r="N16" s="356"/>
      <c r="O16" s="356"/>
      <c r="P16" s="356"/>
      <c r="Q16" s="356"/>
      <c r="R16" s="356"/>
      <c r="S16" s="356"/>
      <c r="T16" s="356"/>
      <c r="U16" s="356"/>
      <c r="V16" s="356"/>
      <c r="W16" s="356"/>
      <c r="X16" s="356"/>
      <c r="Y16" s="356"/>
      <c r="Z16" s="356" t="str">
        <f>IF(●申請書表紙!$Y$13="","",●申請書表紙!$Y$13)</f>
        <v/>
      </c>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67"/>
      <c r="CC16" s="67"/>
      <c r="CD16" s="67"/>
      <c r="CE16" s="67"/>
      <c r="CF16" s="67"/>
      <c r="CG16" s="67"/>
      <c r="CH16" s="67"/>
      <c r="CI16" s="67"/>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c r="EX16"/>
      <c r="EY16"/>
      <c r="EZ16"/>
      <c r="FA16"/>
    </row>
    <row r="17" spans="1:204" s="33" customFormat="1" ht="15" customHeight="1">
      <c r="A17" s="356"/>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c r="BT17" s="356"/>
      <c r="BU17" s="356"/>
      <c r="BV17" s="356"/>
      <c r="BW17" s="356"/>
      <c r="BX17" s="356"/>
      <c r="BY17" s="356"/>
      <c r="BZ17" s="356"/>
      <c r="CA17" s="356"/>
      <c r="CB17" s="67"/>
      <c r="CC17" s="67"/>
      <c r="CD17" s="67"/>
      <c r="CE17" s="67"/>
      <c r="CF17" s="67"/>
      <c r="CG17" s="67"/>
      <c r="CH17" s="67"/>
      <c r="CI17" s="67"/>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c r="EX17"/>
      <c r="EY17"/>
      <c r="EZ17"/>
      <c r="FA17"/>
      <c r="FB17"/>
    </row>
    <row r="18" spans="1:204" s="33" customFormat="1" ht="15" customHeight="1">
      <c r="A18" s="356"/>
      <c r="B18" s="356"/>
      <c r="C18" s="457" t="str">
        <f>IF(●申請書表紙!$C$14="","",●申請書表紙!$C$14)</f>
        <v/>
      </c>
      <c r="D18" s="457"/>
      <c r="E18" s="457"/>
      <c r="F18" s="457"/>
      <c r="G18" s="457"/>
      <c r="H18" s="457"/>
      <c r="I18" s="457"/>
      <c r="J18" s="457"/>
      <c r="K18" s="457"/>
      <c r="L18" s="457"/>
      <c r="M18" s="457"/>
      <c r="N18" s="457"/>
      <c r="O18" s="457"/>
      <c r="P18" s="457"/>
      <c r="Q18" s="457"/>
      <c r="R18" s="457"/>
      <c r="S18" s="457"/>
      <c r="T18" s="457"/>
      <c r="U18" s="457"/>
      <c r="V18" s="457"/>
      <c r="W18" s="457"/>
      <c r="X18" s="457"/>
      <c r="Y18" s="457"/>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6"/>
      <c r="BZ18" s="356"/>
      <c r="CA18" s="356"/>
      <c r="CB18" s="102"/>
      <c r="CC18" s="102"/>
      <c r="CD18" s="102"/>
      <c r="CE18" s="102"/>
      <c r="CF18" s="102"/>
      <c r="CG18" s="102"/>
      <c r="CH18" s="102"/>
      <c r="CI18" s="102"/>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c r="EX18"/>
      <c r="EY18"/>
      <c r="EZ18"/>
      <c r="FA18"/>
      <c r="FB18"/>
    </row>
    <row r="19" spans="1:204" s="33" customFormat="1" ht="15" customHeight="1">
      <c r="A19" s="356"/>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6"/>
      <c r="BZ19" s="356"/>
      <c r="CA19" s="356"/>
      <c r="CB19" s="102"/>
      <c r="CC19" s="102"/>
      <c r="CD19" s="102"/>
      <c r="CE19" s="102"/>
      <c r="CF19" s="102"/>
      <c r="CG19" s="102"/>
      <c r="CH19" s="102"/>
      <c r="CI19" s="102"/>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c r="EX19"/>
      <c r="EY19"/>
    </row>
    <row r="20" spans="1:204" s="33" customFormat="1" ht="15" customHeight="1">
      <c r="A20" s="356"/>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455" t="str">
        <f>IF(●申請書表紙!$AO$14="","",●申請書表紙!$AO$14)</f>
        <v>〒</v>
      </c>
      <c r="AP20" s="455"/>
      <c r="AQ20" s="455"/>
      <c r="AR20" s="456" t="str">
        <f>IF(●申請書表紙!$AR$14="","",●申請書表紙!$AR$14)</f>
        <v/>
      </c>
      <c r="AS20" s="456"/>
      <c r="AT20" s="456"/>
      <c r="AU20" s="456"/>
      <c r="AV20" s="456"/>
      <c r="AW20" s="456" t="str">
        <f>IF(●申請書表紙!$AW$14="","",●申請書表紙!$AW$14)</f>
        <v>－</v>
      </c>
      <c r="AX20" s="456"/>
      <c r="AY20" s="456"/>
      <c r="AZ20" s="456" t="str">
        <f>IF(●申請書表紙!$AZ$14="","",●申請書表紙!$AZ$14)</f>
        <v/>
      </c>
      <c r="BA20" s="456"/>
      <c r="BB20" s="456"/>
      <c r="BC20" s="456"/>
      <c r="BD20" s="456"/>
      <c r="BE20" s="456"/>
      <c r="BF20" s="356"/>
      <c r="BG20" s="356"/>
      <c r="BH20" s="356"/>
      <c r="BI20" s="356"/>
      <c r="BJ20" s="356"/>
      <c r="BK20" s="356"/>
      <c r="BL20" s="356"/>
      <c r="BM20" s="356"/>
      <c r="BN20" s="356"/>
      <c r="BO20" s="356"/>
      <c r="BP20" s="356"/>
      <c r="BQ20" s="356"/>
      <c r="BR20" s="356"/>
      <c r="BS20" s="356"/>
      <c r="BT20" s="356"/>
      <c r="BU20" s="356"/>
      <c r="BV20" s="356"/>
      <c r="BW20" s="356"/>
      <c r="BX20" s="356"/>
      <c r="BY20" s="356"/>
      <c r="BZ20" s="356"/>
      <c r="CA20" s="356"/>
      <c r="CB20" s="102"/>
      <c r="CC20" s="102"/>
      <c r="CD20" s="102"/>
      <c r="CE20" s="102"/>
      <c r="CF20" s="102"/>
      <c r="CG20" s="102"/>
      <c r="CH20" s="102"/>
      <c r="CI20" s="102"/>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c r="EX20"/>
      <c r="EY20"/>
      <c r="EZ20"/>
    </row>
    <row r="21" spans="1:204" s="33" customFormat="1" ht="15" customHeight="1">
      <c r="A21" s="356"/>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t="str">
        <f>IF(●申請書表紙!$AD$15="","",●申請書表紙!$AD$15)</f>
        <v>住　所</v>
      </c>
      <c r="AE21" s="356"/>
      <c r="AF21" s="356"/>
      <c r="AG21" s="356"/>
      <c r="AH21" s="356"/>
      <c r="AI21" s="356"/>
      <c r="AJ21" s="356"/>
      <c r="AK21" s="356"/>
      <c r="AL21" s="356"/>
      <c r="AM21" s="356"/>
      <c r="AN21" s="356"/>
      <c r="AO21" s="356" t="str">
        <f>IF(●申請書表紙!$AO$15="","",●申請書表紙!$AO$15)</f>
        <v/>
      </c>
      <c r="AP21" s="356"/>
      <c r="AQ21" s="356"/>
      <c r="AR21" s="356"/>
      <c r="AS21" s="356"/>
      <c r="AT21" s="356"/>
      <c r="AU21" s="356"/>
      <c r="AV21" s="356"/>
      <c r="AW21" s="356"/>
      <c r="AX21" s="356"/>
      <c r="AY21" s="356"/>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c r="BW21" s="356"/>
      <c r="BX21" s="356"/>
      <c r="BY21" s="356"/>
      <c r="BZ21" s="356"/>
      <c r="CA21" s="356"/>
      <c r="CB21" s="102"/>
      <c r="CC21" s="102"/>
      <c r="CD21" s="102"/>
      <c r="CE21" s="102"/>
      <c r="CF21" s="102"/>
      <c r="CG21" s="102"/>
      <c r="CH21" s="102"/>
      <c r="CI21" s="102"/>
      <c r="CJ21" s="68" t="s">
        <v>233</v>
      </c>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c r="EX21"/>
      <c r="EY21"/>
      <c r="EZ21"/>
      <c r="GS21" s="32"/>
      <c r="GT21" s="32"/>
      <c r="GU21" s="32"/>
      <c r="GV21" s="32"/>
    </row>
    <row r="22" spans="1:204" s="33" customFormat="1" ht="15" customHeight="1">
      <c r="A22" s="356"/>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t="str">
        <f>IF(●申請書表紙!$AQ$16="","",●申請書表紙!$AQ$16)</f>
        <v/>
      </c>
      <c r="AR22" s="356"/>
      <c r="AS22" s="356"/>
      <c r="AT22" s="356"/>
      <c r="AU22" s="356"/>
      <c r="AV22" s="356"/>
      <c r="AW22" s="356"/>
      <c r="AX22" s="356"/>
      <c r="AY22" s="356"/>
      <c r="AZ22" s="356"/>
      <c r="BA22" s="356"/>
      <c r="BB22" s="356"/>
      <c r="BC22" s="356"/>
      <c r="BD22" s="356"/>
      <c r="BE22" s="356"/>
      <c r="BF22" s="356"/>
      <c r="BG22" s="356"/>
      <c r="BH22" s="356"/>
      <c r="BI22" s="356"/>
      <c r="BJ22" s="356"/>
      <c r="BK22" s="356"/>
      <c r="BL22" s="356"/>
      <c r="BM22" s="356"/>
      <c r="BN22" s="356"/>
      <c r="BO22" s="356"/>
      <c r="BP22" s="356"/>
      <c r="BQ22" s="356"/>
      <c r="BR22" s="356"/>
      <c r="BS22" s="356"/>
      <c r="BT22" s="356"/>
      <c r="BU22" s="356"/>
      <c r="BV22" s="356"/>
      <c r="BW22" s="356"/>
      <c r="BX22" s="356"/>
      <c r="BY22" s="356"/>
      <c r="BZ22" s="356"/>
      <c r="CA22" s="356"/>
      <c r="CB22" s="102"/>
      <c r="CC22" s="102"/>
      <c r="CD22" s="102"/>
      <c r="CE22" s="102"/>
      <c r="CF22" s="102"/>
      <c r="CG22" s="102"/>
      <c r="CH22" s="102"/>
      <c r="CI22" s="102"/>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c r="EX22"/>
      <c r="EY22"/>
      <c r="EZ22"/>
      <c r="GS22" s="32"/>
      <c r="GT22" s="32"/>
      <c r="GU22" s="32"/>
      <c r="GV22" s="32"/>
    </row>
    <row r="23" spans="1:204" s="33" customFormat="1" ht="15" customHeight="1">
      <c r="A23" s="356"/>
      <c r="B23" s="356"/>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c r="AV23" s="356"/>
      <c r="AW23" s="356"/>
      <c r="AX23" s="356"/>
      <c r="AY23" s="356"/>
      <c r="AZ23" s="356"/>
      <c r="BA23" s="356"/>
      <c r="BB23" s="356"/>
      <c r="BC23" s="356"/>
      <c r="BD23" s="356"/>
      <c r="BE23" s="356"/>
      <c r="BF23" s="356"/>
      <c r="BG23" s="356"/>
      <c r="BH23" s="356"/>
      <c r="BI23" s="356"/>
      <c r="BJ23" s="356"/>
      <c r="BK23" s="356"/>
      <c r="BL23" s="356"/>
      <c r="BM23" s="356"/>
      <c r="BN23" s="356"/>
      <c r="BO23" s="356"/>
      <c r="BP23" s="356"/>
      <c r="BQ23" s="356"/>
      <c r="BR23" s="356"/>
      <c r="BS23" s="356"/>
      <c r="BT23" s="356"/>
      <c r="BU23" s="356"/>
      <c r="BV23" s="356"/>
      <c r="BW23" s="356"/>
      <c r="BX23" s="356"/>
      <c r="BY23" s="356"/>
      <c r="BZ23" s="356"/>
      <c r="CA23" s="356"/>
      <c r="CB23" s="67"/>
      <c r="CC23" s="67"/>
      <c r="CD23" s="67"/>
      <c r="CE23" s="67"/>
      <c r="CF23" s="67"/>
      <c r="CG23" s="67"/>
      <c r="CH23" s="67"/>
      <c r="CI23" s="67"/>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c r="EX23"/>
      <c r="EY23"/>
      <c r="EZ23"/>
      <c r="GS23" s="32"/>
      <c r="GT23" s="32"/>
      <c r="GU23" s="32"/>
      <c r="GV23" s="32"/>
    </row>
    <row r="24" spans="1:204" s="33" customFormat="1" ht="15" customHeight="1">
      <c r="A24" s="356"/>
      <c r="B24" s="356"/>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t="str">
        <f>IF(●申請書表紙!$AD$17="","",●申請書表紙!$AD$17)</f>
        <v>氏　名</v>
      </c>
      <c r="AE24" s="356"/>
      <c r="AF24" s="356"/>
      <c r="AG24" s="356"/>
      <c r="AH24" s="356"/>
      <c r="AI24" s="356"/>
      <c r="AJ24" s="356"/>
      <c r="AK24" s="356"/>
      <c r="AL24" s="356"/>
      <c r="AM24" s="356"/>
      <c r="AN24" s="356"/>
      <c r="AO24" s="356" t="str">
        <f>IF(●申請書表紙!$AO$17="","",●申請書表紙!$AO$17)</f>
        <v/>
      </c>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356"/>
      <c r="BL24" s="356"/>
      <c r="BM24" s="356"/>
      <c r="BN24" s="356"/>
      <c r="BO24" s="356"/>
      <c r="BP24" s="356"/>
      <c r="BQ24" s="356"/>
      <c r="BR24" s="356"/>
      <c r="BS24" s="356"/>
      <c r="BT24" s="356"/>
      <c r="BU24" s="356"/>
      <c r="BV24" s="356"/>
      <c r="BW24" s="356"/>
      <c r="BX24" s="356"/>
      <c r="BY24" s="356"/>
      <c r="BZ24" s="356"/>
      <c r="CA24" s="356"/>
      <c r="CB24" s="67"/>
      <c r="CC24" s="67"/>
      <c r="CD24" s="67"/>
      <c r="CE24" s="67"/>
      <c r="CF24" s="67"/>
      <c r="CG24" s="67"/>
      <c r="CH24" s="67"/>
      <c r="CI24" s="67"/>
      <c r="CJ24" s="113" t="s">
        <v>181</v>
      </c>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c r="EX24"/>
      <c r="EY24"/>
      <c r="EZ24"/>
      <c r="GS24" s="32"/>
      <c r="GT24" s="32"/>
      <c r="GU24" s="32"/>
      <c r="GV24" s="32"/>
    </row>
    <row r="25" spans="1:204" s="33" customFormat="1" ht="15" customHeight="1">
      <c r="A25" s="356"/>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t="str">
        <f>IF(●申請書表紙!$AD$18="","",●申請書表紙!$AD$18)</f>
        <v>（施主）</v>
      </c>
      <c r="AE25" s="356"/>
      <c r="AF25" s="356"/>
      <c r="AG25" s="356"/>
      <c r="AH25" s="356"/>
      <c r="AI25" s="356"/>
      <c r="AJ25" s="356"/>
      <c r="AK25" s="356"/>
      <c r="AL25" s="356"/>
      <c r="AM25" s="356"/>
      <c r="AN25" s="356"/>
      <c r="AO25" s="356"/>
      <c r="AP25" s="356"/>
      <c r="AQ25" s="356" t="str">
        <f>IF(●申請書表紙!$AQ$18="","",●申請書表紙!$AQ$18)</f>
        <v/>
      </c>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6"/>
      <c r="BO25" s="356"/>
      <c r="BP25" s="356"/>
      <c r="BQ25" s="356"/>
      <c r="BR25" s="356"/>
      <c r="BS25" s="356"/>
      <c r="BT25" s="356"/>
      <c r="BU25" s="356"/>
      <c r="BV25" s="356"/>
      <c r="BW25" s="356"/>
      <c r="BX25" s="356"/>
      <c r="BY25" s="356"/>
      <c r="BZ25" s="356"/>
      <c r="CA25" s="356"/>
      <c r="CB25" s="67"/>
      <c r="CC25" s="67"/>
      <c r="CD25" s="67"/>
      <c r="CE25" s="67"/>
      <c r="CF25" s="67"/>
      <c r="CG25" s="67"/>
      <c r="CH25" s="67"/>
      <c r="CI25" s="67"/>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c r="EX25"/>
      <c r="EY25"/>
      <c r="EZ25"/>
      <c r="GS25" s="32"/>
      <c r="GT25" s="32"/>
      <c r="GU25" s="32"/>
      <c r="GV25" s="32"/>
    </row>
    <row r="26" spans="1:204" s="33" customFormat="1" ht="15" customHeight="1">
      <c r="A26" s="356"/>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t="str">
        <f>IF(●申請書表紙!$AQ$19="","",●申請書表紙!$AQ$19)</f>
        <v/>
      </c>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c r="BW26" s="356"/>
      <c r="BX26" s="356"/>
      <c r="BY26" s="356"/>
      <c r="BZ26" s="356"/>
      <c r="CA26" s="356"/>
      <c r="CB26" s="67"/>
      <c r="CC26" s="67"/>
      <c r="CD26" s="67"/>
      <c r="CE26" s="67"/>
      <c r="CF26" s="67"/>
      <c r="CG26" s="67"/>
      <c r="CH26" s="67"/>
      <c r="CI26" s="67"/>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c r="EX26"/>
      <c r="EY26"/>
      <c r="EZ26"/>
      <c r="GS26" s="32"/>
      <c r="GT26" s="32"/>
      <c r="GU26" s="32"/>
      <c r="GV26" s="32"/>
    </row>
    <row r="27" spans="1:204" s="33" customFormat="1" ht="15" customHeight="1">
      <c r="A27" s="356"/>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6"/>
      <c r="BM27" s="356"/>
      <c r="BN27" s="356"/>
      <c r="BO27" s="356"/>
      <c r="BP27" s="356"/>
      <c r="BQ27" s="356"/>
      <c r="BR27" s="356"/>
      <c r="BS27" s="356"/>
      <c r="BT27" s="356"/>
      <c r="BU27" s="356"/>
      <c r="BV27" s="356"/>
      <c r="BW27" s="356"/>
      <c r="BX27" s="356"/>
      <c r="BY27" s="356"/>
      <c r="BZ27" s="356"/>
      <c r="CA27" s="356"/>
      <c r="CB27" s="67"/>
      <c r="CC27" s="67"/>
      <c r="CD27" s="67"/>
      <c r="CE27" s="67"/>
      <c r="CF27" s="67"/>
      <c r="CG27" s="67"/>
      <c r="CH27" s="67"/>
      <c r="CI27" s="67"/>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c r="EX27"/>
      <c r="EY27"/>
      <c r="EZ27"/>
      <c r="FA27"/>
      <c r="FB27"/>
    </row>
    <row r="28" spans="1:204" s="33" customFormat="1" ht="15" customHeight="1">
      <c r="A28" s="356"/>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c r="BK28" s="356"/>
      <c r="BL28" s="356"/>
      <c r="BM28" s="356"/>
      <c r="BN28" s="356"/>
      <c r="BO28" s="356"/>
      <c r="BP28" s="356"/>
      <c r="BQ28" s="356"/>
      <c r="BR28" s="356"/>
      <c r="BS28" s="356"/>
      <c r="BT28" s="356"/>
      <c r="BU28" s="356"/>
      <c r="BV28" s="356"/>
      <c r="BW28" s="356"/>
      <c r="BX28" s="356"/>
      <c r="BY28" s="356"/>
      <c r="BZ28" s="356"/>
      <c r="CA28" s="356"/>
      <c r="CB28" s="67"/>
      <c r="CC28" s="67"/>
      <c r="CD28" s="67"/>
      <c r="CE28" s="67"/>
      <c r="CF28" s="67"/>
      <c r="CG28" s="67"/>
      <c r="CH28" s="67"/>
      <c r="CI28" s="67"/>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c r="EX28"/>
      <c r="EY28"/>
      <c r="EZ28"/>
      <c r="FA28"/>
      <c r="FB28"/>
    </row>
    <row r="29" spans="1:204" s="33" customFormat="1" ht="15" customHeight="1">
      <c r="A29" s="459"/>
      <c r="B29" s="459"/>
      <c r="C29" s="459"/>
      <c r="D29" s="459"/>
      <c r="E29" s="459"/>
      <c r="F29" s="459"/>
      <c r="G29" s="459"/>
      <c r="H29" s="459"/>
      <c r="I29" s="459"/>
      <c r="J29" s="459"/>
      <c r="K29" s="459"/>
      <c r="L29" s="459"/>
      <c r="M29" s="459"/>
      <c r="N29" s="459"/>
      <c r="O29" s="459"/>
      <c r="P29" s="459"/>
      <c r="Q29" s="458" t="str">
        <f>IF($W$30="","(許可日↓)","")</f>
        <v>(許可日↓)</v>
      </c>
      <c r="R29" s="458"/>
      <c r="S29" s="458"/>
      <c r="T29" s="458"/>
      <c r="U29" s="458"/>
      <c r="V29" s="458"/>
      <c r="W29" s="458"/>
      <c r="X29" s="458"/>
      <c r="Y29" s="458"/>
      <c r="Z29" s="458"/>
      <c r="AA29" s="460"/>
      <c r="AB29" s="460"/>
      <c r="AC29" s="460"/>
      <c r="AD29" s="460"/>
      <c r="AE29" s="460"/>
      <c r="AF29" s="460"/>
      <c r="AG29" s="460"/>
      <c r="AH29" s="460"/>
      <c r="AI29" s="460"/>
      <c r="AJ29" s="460"/>
      <c r="AK29" s="460"/>
      <c r="AL29" s="460"/>
      <c r="AM29" s="460"/>
      <c r="AN29" s="460"/>
      <c r="AO29" s="460"/>
      <c r="AP29" s="460"/>
      <c r="AQ29" s="460"/>
      <c r="AR29" s="460"/>
      <c r="AS29" s="460"/>
      <c r="AT29" s="460"/>
      <c r="AU29" s="458" t="str">
        <f>IF($AZ$30="","(許可番号↓)","")</f>
        <v>(許可番号↓)</v>
      </c>
      <c r="AV29" s="458"/>
      <c r="AW29" s="458"/>
      <c r="AX29" s="458"/>
      <c r="AY29" s="458"/>
      <c r="AZ29" s="458"/>
      <c r="BA29" s="458"/>
      <c r="BB29" s="458"/>
      <c r="BC29" s="458"/>
      <c r="BD29" s="458"/>
      <c r="BE29" s="333"/>
      <c r="BF29" s="333"/>
      <c r="BG29" s="333"/>
      <c r="BH29" s="333"/>
      <c r="BI29" s="333"/>
      <c r="BJ29" s="333"/>
      <c r="BK29" s="333"/>
      <c r="BL29" s="333"/>
      <c r="BM29" s="333"/>
      <c r="BN29" s="333"/>
      <c r="BO29" s="333"/>
      <c r="BP29" s="333"/>
      <c r="BQ29" s="333"/>
      <c r="BR29" s="333"/>
      <c r="BS29" s="333"/>
      <c r="BT29" s="333"/>
      <c r="BU29" s="333"/>
      <c r="BV29" s="333"/>
      <c r="BW29" s="333"/>
      <c r="BX29" s="333"/>
      <c r="BY29" s="333"/>
      <c r="BZ29" s="333"/>
      <c r="CA29" s="333"/>
      <c r="CB29" s="67"/>
      <c r="CC29" s="67"/>
      <c r="CD29" s="67"/>
      <c r="CE29" s="67"/>
      <c r="CF29" s="67"/>
      <c r="CG29" s="67"/>
      <c r="CH29" s="67"/>
      <c r="CI29" s="67"/>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c r="EX29"/>
      <c r="EY29"/>
    </row>
    <row r="30" spans="1:204" s="33" customFormat="1" ht="15" customHeight="1">
      <c r="A30" s="442" t="str">
        <f>IF(●申請書表紙!$AO$12="","",●申請書表紙!$AO$12)</f>
        <v>令和</v>
      </c>
      <c r="B30" s="442"/>
      <c r="C30" s="442"/>
      <c r="D30" s="442"/>
      <c r="E30" s="442"/>
      <c r="F30" s="442"/>
      <c r="G30" s="454"/>
      <c r="H30" s="454"/>
      <c r="I30" s="454"/>
      <c r="J30" s="454"/>
      <c r="K30" s="443" t="s">
        <v>0</v>
      </c>
      <c r="L30" s="443"/>
      <c r="M30" s="443"/>
      <c r="N30" s="443"/>
      <c r="O30" s="454"/>
      <c r="P30" s="454"/>
      <c r="Q30" s="454"/>
      <c r="R30" s="454"/>
      <c r="S30" s="443" t="s">
        <v>14</v>
      </c>
      <c r="T30" s="443"/>
      <c r="U30" s="443"/>
      <c r="V30" s="443"/>
      <c r="W30" s="454"/>
      <c r="X30" s="454"/>
      <c r="Y30" s="454"/>
      <c r="Z30" s="454"/>
      <c r="AA30" s="443" t="s">
        <v>261</v>
      </c>
      <c r="AB30" s="443"/>
      <c r="AC30" s="443"/>
      <c r="AD30" s="443"/>
      <c r="AE30" s="443"/>
      <c r="AF30" s="443"/>
      <c r="AG30" s="443"/>
      <c r="AH30" s="443"/>
      <c r="AI30" s="463" t="s">
        <v>324</v>
      </c>
      <c r="AJ30" s="463"/>
      <c r="AK30" s="463"/>
      <c r="AL30" s="464"/>
      <c r="AM30" s="464"/>
      <c r="AN30" s="464"/>
      <c r="AO30" s="462" t="s">
        <v>325</v>
      </c>
      <c r="AP30" s="462"/>
      <c r="AQ30" s="462"/>
      <c r="AR30" s="443" t="str">
        <f>IF($A$15="道路管理者","道","法")</f>
        <v>道</v>
      </c>
      <c r="AS30" s="443"/>
      <c r="AT30" s="443"/>
      <c r="AU30" s="356" t="s">
        <v>213</v>
      </c>
      <c r="AV30" s="356"/>
      <c r="AW30" s="356"/>
      <c r="AX30" s="356"/>
      <c r="AY30" s="356"/>
      <c r="AZ30" s="461"/>
      <c r="BA30" s="461"/>
      <c r="BB30" s="461"/>
      <c r="BC30" s="461"/>
      <c r="BD30" s="461"/>
      <c r="BE30" s="461"/>
      <c r="BF30" s="462" t="s">
        <v>52</v>
      </c>
      <c r="BG30" s="462"/>
      <c r="BH30" s="462"/>
      <c r="BI30" s="462"/>
      <c r="BJ30" s="462"/>
      <c r="BK30" s="443">
        <v>2</v>
      </c>
      <c r="BL30" s="443"/>
      <c r="BM30" s="356" t="s">
        <v>270</v>
      </c>
      <c r="BN30" s="356"/>
      <c r="BO30" s="356"/>
      <c r="BP30" s="356"/>
      <c r="BQ30" s="356"/>
      <c r="BR30" s="356"/>
      <c r="BS30" s="356"/>
      <c r="BT30" s="356"/>
      <c r="BU30" s="356"/>
      <c r="BV30" s="356"/>
      <c r="BW30" s="356"/>
      <c r="BX30" s="356"/>
      <c r="BY30" s="356"/>
      <c r="BZ30" s="356"/>
      <c r="CA30" s="356"/>
      <c r="CB30" s="67"/>
      <c r="CC30" s="67"/>
      <c r="CD30" s="67"/>
      <c r="CE30" s="67"/>
      <c r="CF30" s="67"/>
      <c r="CG30" s="67"/>
      <c r="CH30" s="67"/>
      <c r="CI30" s="67"/>
      <c r="CJ30" s="68" t="s">
        <v>221</v>
      </c>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row>
    <row r="31" spans="1:204" s="33" customFormat="1" ht="15" customHeight="1">
      <c r="A31" s="356" t="s">
        <v>271</v>
      </c>
      <c r="B31" s="356"/>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c r="BW31" s="356"/>
      <c r="BX31" s="356"/>
      <c r="BY31" s="356"/>
      <c r="BZ31" s="356"/>
      <c r="CA31" s="356"/>
      <c r="CB31" s="67"/>
      <c r="CC31" s="67"/>
      <c r="CD31" s="67"/>
      <c r="CE31" s="67"/>
      <c r="CF31" s="67"/>
      <c r="CG31" s="67"/>
      <c r="CH31" s="67"/>
      <c r="CI31" s="67"/>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c r="EX31"/>
      <c r="EY31"/>
      <c r="EZ31"/>
      <c r="FA31"/>
      <c r="FB31"/>
    </row>
    <row r="32" spans="1:204" s="33" customFormat="1" ht="15" customHeight="1">
      <c r="A32" s="356"/>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c r="BI32" s="356"/>
      <c r="BJ32" s="356"/>
      <c r="BK32" s="356"/>
      <c r="BL32" s="356"/>
      <c r="BM32" s="356"/>
      <c r="BN32" s="356"/>
      <c r="BO32" s="356"/>
      <c r="BP32" s="356"/>
      <c r="BQ32" s="356"/>
      <c r="BR32" s="356"/>
      <c r="BS32" s="356"/>
      <c r="BT32" s="356"/>
      <c r="BU32" s="356"/>
      <c r="BV32" s="356"/>
      <c r="BW32" s="356"/>
      <c r="BX32" s="356"/>
      <c r="BY32" s="356"/>
      <c r="BZ32" s="356"/>
      <c r="CA32" s="356"/>
      <c r="CB32" s="67"/>
      <c r="CC32" s="67"/>
      <c r="CD32" s="67"/>
      <c r="CE32" s="67"/>
      <c r="CF32" s="67"/>
      <c r="CG32" s="67"/>
      <c r="CH32" s="67"/>
      <c r="CI32" s="67"/>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c r="EX32"/>
      <c r="EY32"/>
      <c r="EZ32"/>
      <c r="FA32"/>
      <c r="FB32"/>
    </row>
    <row r="33" spans="1:202" s="33" customFormat="1" ht="15" customHeight="1">
      <c r="A33" s="356"/>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c r="BW33" s="356"/>
      <c r="BX33" s="356"/>
      <c r="BY33" s="356"/>
      <c r="BZ33" s="356"/>
      <c r="CA33" s="356"/>
      <c r="CB33" s="67"/>
      <c r="CC33" s="67"/>
      <c r="CD33" s="67"/>
      <c r="CE33" s="67"/>
      <c r="CF33" s="67"/>
      <c r="CG33" s="67"/>
      <c r="CH33" s="67"/>
      <c r="CI33" s="67"/>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c r="EX33"/>
      <c r="EY33"/>
      <c r="EZ33"/>
      <c r="FA33"/>
      <c r="FB33"/>
    </row>
    <row r="34" spans="1:202" s="33" customFormat="1" ht="15" customHeight="1">
      <c r="A34" s="356"/>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6"/>
      <c r="BP34" s="356"/>
      <c r="BQ34" s="356"/>
      <c r="BR34" s="356"/>
      <c r="BS34" s="356"/>
      <c r="BT34" s="356"/>
      <c r="BU34" s="356"/>
      <c r="BV34" s="356"/>
      <c r="BW34" s="356"/>
      <c r="BX34" s="356"/>
      <c r="BY34" s="356"/>
      <c r="BZ34" s="356"/>
      <c r="CA34" s="356"/>
      <c r="CB34" s="67"/>
      <c r="CC34" s="67"/>
      <c r="CD34" s="67"/>
      <c r="CE34" s="67"/>
      <c r="CF34" s="67"/>
      <c r="CG34" s="67"/>
      <c r="CH34" s="67"/>
      <c r="CI34" s="67"/>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c r="EX34"/>
      <c r="EY34"/>
      <c r="EZ34"/>
      <c r="FA34"/>
      <c r="FB34"/>
    </row>
    <row r="35" spans="1:202" s="33" customFormat="1" ht="15" customHeight="1">
      <c r="A35" s="465" t="s">
        <v>67</v>
      </c>
      <c r="B35" s="466"/>
      <c r="C35" s="466"/>
      <c r="D35" s="466"/>
      <c r="E35" s="490" t="s">
        <v>95</v>
      </c>
      <c r="F35" s="490"/>
      <c r="G35" s="490"/>
      <c r="H35" s="490"/>
      <c r="I35" s="490"/>
      <c r="J35" s="490"/>
      <c r="K35" s="490"/>
      <c r="L35" s="490"/>
      <c r="M35" s="490"/>
      <c r="N35" s="490"/>
      <c r="O35" s="490"/>
      <c r="P35" s="490"/>
      <c r="Q35" s="490"/>
      <c r="R35" s="491"/>
      <c r="S35" s="471"/>
      <c r="T35" s="492" t="str">
        <f>IF(●申請書表紙!$K$25="","",●申請書表紙!$K$25)</f>
        <v/>
      </c>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2"/>
      <c r="BB35" s="492"/>
      <c r="BC35" s="492"/>
      <c r="BD35" s="492"/>
      <c r="BE35" s="492"/>
      <c r="BF35" s="492"/>
      <c r="BG35" s="492"/>
      <c r="BH35" s="492"/>
      <c r="BI35" s="492"/>
      <c r="BJ35" s="492"/>
      <c r="BK35" s="492"/>
      <c r="BL35" s="492"/>
      <c r="BM35" s="492"/>
      <c r="BN35" s="492"/>
      <c r="BO35" s="492"/>
      <c r="BP35" s="492"/>
      <c r="BQ35" s="492"/>
      <c r="BR35" s="492"/>
      <c r="BS35" s="492"/>
      <c r="BT35" s="492"/>
      <c r="BU35" s="493" t="str">
        <f>IF(●申請書表紙!$BV$25="","",●申請書表紙!$BV$25)</f>
        <v>のため</v>
      </c>
      <c r="BV35" s="493"/>
      <c r="BW35" s="493"/>
      <c r="BX35" s="493"/>
      <c r="BY35" s="493"/>
      <c r="BZ35" s="493"/>
      <c r="CA35" s="494"/>
      <c r="CB35" s="67"/>
      <c r="CC35" s="67"/>
      <c r="CD35" s="67"/>
      <c r="CE35" s="67"/>
      <c r="CF35" s="67"/>
      <c r="CG35" s="67"/>
      <c r="CH35" s="67"/>
      <c r="CI35" s="67"/>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c r="EX35"/>
      <c r="EY35"/>
      <c r="EZ35"/>
      <c r="FA35"/>
      <c r="FB35"/>
    </row>
    <row r="36" spans="1:202" s="33" customFormat="1" ht="15" customHeight="1">
      <c r="A36" s="467"/>
      <c r="B36" s="468"/>
      <c r="C36" s="468"/>
      <c r="D36" s="468"/>
      <c r="E36" s="485"/>
      <c r="F36" s="485"/>
      <c r="G36" s="485"/>
      <c r="H36" s="485"/>
      <c r="I36" s="485"/>
      <c r="J36" s="485"/>
      <c r="K36" s="485"/>
      <c r="L36" s="485"/>
      <c r="M36" s="485"/>
      <c r="N36" s="485"/>
      <c r="O36" s="485"/>
      <c r="P36" s="485"/>
      <c r="Q36" s="485"/>
      <c r="R36" s="486"/>
      <c r="S36" s="472"/>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48"/>
      <c r="BV36" s="448"/>
      <c r="BW36" s="448"/>
      <c r="BX36" s="448"/>
      <c r="BY36" s="448"/>
      <c r="BZ36" s="448"/>
      <c r="CA36" s="450"/>
      <c r="CB36" s="67"/>
      <c r="CC36" s="67"/>
      <c r="CD36" s="67"/>
      <c r="CE36" s="67"/>
      <c r="CF36" s="67"/>
      <c r="CG36" s="67"/>
      <c r="CH36" s="67"/>
      <c r="CI36" s="67"/>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c r="EX36"/>
      <c r="EY36"/>
      <c r="EZ36"/>
      <c r="FA36"/>
      <c r="FB36"/>
    </row>
    <row r="37" spans="1:202" s="33" customFormat="1" ht="15" customHeight="1">
      <c r="A37" s="469"/>
      <c r="B37" s="470"/>
      <c r="C37" s="470"/>
      <c r="D37" s="470"/>
      <c r="E37" s="485"/>
      <c r="F37" s="485"/>
      <c r="G37" s="485"/>
      <c r="H37" s="485"/>
      <c r="I37" s="485"/>
      <c r="J37" s="485"/>
      <c r="K37" s="485"/>
      <c r="L37" s="485"/>
      <c r="M37" s="485"/>
      <c r="N37" s="485"/>
      <c r="O37" s="485"/>
      <c r="P37" s="485"/>
      <c r="Q37" s="485"/>
      <c r="R37" s="486"/>
      <c r="S37" s="473"/>
      <c r="T37" s="482"/>
      <c r="U37" s="482"/>
      <c r="V37" s="482"/>
      <c r="W37" s="482"/>
      <c r="X37" s="482"/>
      <c r="Y37" s="482"/>
      <c r="Z37" s="482"/>
      <c r="AA37" s="482"/>
      <c r="AB37" s="482"/>
      <c r="AC37" s="482"/>
      <c r="AD37" s="482"/>
      <c r="AE37" s="482"/>
      <c r="AF37" s="482"/>
      <c r="AG37" s="482"/>
      <c r="AH37" s="482"/>
      <c r="AI37" s="482"/>
      <c r="AJ37" s="482"/>
      <c r="AK37" s="482"/>
      <c r="AL37" s="482"/>
      <c r="AM37" s="482"/>
      <c r="AN37" s="482"/>
      <c r="AO37" s="482"/>
      <c r="AP37" s="482"/>
      <c r="AQ37" s="482"/>
      <c r="AR37" s="482"/>
      <c r="AS37" s="482"/>
      <c r="AT37" s="482"/>
      <c r="AU37" s="482"/>
      <c r="AV37" s="482"/>
      <c r="AW37" s="482"/>
      <c r="AX37" s="482"/>
      <c r="AY37" s="482"/>
      <c r="AZ37" s="482"/>
      <c r="BA37" s="482"/>
      <c r="BB37" s="482"/>
      <c r="BC37" s="482"/>
      <c r="BD37" s="482"/>
      <c r="BE37" s="482"/>
      <c r="BF37" s="482"/>
      <c r="BG37" s="482"/>
      <c r="BH37" s="482"/>
      <c r="BI37" s="482"/>
      <c r="BJ37" s="482"/>
      <c r="BK37" s="482"/>
      <c r="BL37" s="482"/>
      <c r="BM37" s="482"/>
      <c r="BN37" s="482"/>
      <c r="BO37" s="482"/>
      <c r="BP37" s="482"/>
      <c r="BQ37" s="482"/>
      <c r="BR37" s="482"/>
      <c r="BS37" s="482"/>
      <c r="BT37" s="482"/>
      <c r="BU37" s="478"/>
      <c r="BV37" s="478"/>
      <c r="BW37" s="478"/>
      <c r="BX37" s="478"/>
      <c r="BY37" s="478"/>
      <c r="BZ37" s="478"/>
      <c r="CA37" s="479"/>
      <c r="CB37" s="67"/>
      <c r="CC37" s="67"/>
      <c r="CD37" s="67"/>
      <c r="CE37" s="67"/>
      <c r="CF37" s="67"/>
      <c r="CG37" s="67"/>
      <c r="CH37" s="67"/>
      <c r="CI37" s="67"/>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c r="EX37"/>
      <c r="EY37"/>
      <c r="EZ37"/>
      <c r="FA37"/>
      <c r="FB37"/>
    </row>
    <row r="38" spans="1:202" s="33" customFormat="1" ht="15" customHeight="1">
      <c r="A38" s="483" t="s">
        <v>68</v>
      </c>
      <c r="B38" s="484"/>
      <c r="C38" s="484"/>
      <c r="D38" s="484"/>
      <c r="E38" s="485" t="s">
        <v>211</v>
      </c>
      <c r="F38" s="485"/>
      <c r="G38" s="485"/>
      <c r="H38" s="485"/>
      <c r="I38" s="485"/>
      <c r="J38" s="485"/>
      <c r="K38" s="485"/>
      <c r="L38" s="485"/>
      <c r="M38" s="485"/>
      <c r="N38" s="485"/>
      <c r="O38" s="485"/>
      <c r="P38" s="485"/>
      <c r="Q38" s="485"/>
      <c r="R38" s="486"/>
      <c r="S38" s="487" t="str">
        <f>IF($A$15="","",IF($A$15="道路管理者","路 線 名","種　　類"))</f>
        <v>路 線 名</v>
      </c>
      <c r="T38" s="474"/>
      <c r="U38" s="474"/>
      <c r="V38" s="474"/>
      <c r="W38" s="474"/>
      <c r="X38" s="474"/>
      <c r="Y38" s="474"/>
      <c r="Z38" s="474"/>
      <c r="AA38" s="474"/>
      <c r="AB38" s="474"/>
      <c r="AC38" s="499"/>
      <c r="AD38" s="487"/>
      <c r="AE38" s="474" t="str">
        <f>IF($S$38="","",IF($S$38="路 線 名","市　道",""))</f>
        <v>市　道</v>
      </c>
      <c r="AF38" s="474"/>
      <c r="AG38" s="474"/>
      <c r="AH38" s="474"/>
      <c r="AI38" s="474"/>
      <c r="AJ38" s="474"/>
      <c r="AK38" s="474"/>
      <c r="AL38" s="474"/>
      <c r="AM38" s="480" t="str">
        <f>IF(●申請書表紙!$V$27="","",IF($AE$38="市　道",●申請書表紙!$V$27,""))</f>
        <v/>
      </c>
      <c r="AN38" s="480"/>
      <c r="AO38" s="480"/>
      <c r="AP38" s="480"/>
      <c r="AQ38" s="480"/>
      <c r="AR38" s="480"/>
      <c r="AS38" s="480"/>
      <c r="AT38" s="480"/>
      <c r="AU38" s="480"/>
      <c r="AV38" s="480"/>
      <c r="AW38" s="480"/>
      <c r="AX38" s="480"/>
      <c r="AY38" s="480"/>
      <c r="AZ38" s="480"/>
      <c r="BA38" s="480"/>
      <c r="BB38" s="480"/>
      <c r="BC38" s="480"/>
      <c r="BD38" s="480"/>
      <c r="BE38" s="480"/>
      <c r="BF38" s="480"/>
      <c r="BG38" s="480"/>
      <c r="BH38" s="480"/>
      <c r="BI38" s="480"/>
      <c r="BJ38" s="480"/>
      <c r="BK38" s="480"/>
      <c r="BL38" s="480"/>
      <c r="BM38" s="480"/>
      <c r="BN38" s="480"/>
      <c r="BO38" s="480"/>
      <c r="BP38" s="480"/>
      <c r="BQ38" s="480"/>
      <c r="BR38" s="480"/>
      <c r="BS38" s="480"/>
      <c r="BT38" s="480"/>
      <c r="BU38" s="480"/>
      <c r="BV38" s="480"/>
      <c r="BW38" s="480"/>
      <c r="BX38" s="480"/>
      <c r="BY38" s="476" t="str">
        <f>IF(●申請書表紙!$AU$27="","",IF($AE$38="市　道",●申請書表紙!$AU$27,""))</f>
        <v>線</v>
      </c>
      <c r="BZ38" s="476"/>
      <c r="CA38" s="477"/>
      <c r="CB38" s="67"/>
      <c r="CC38" s="67"/>
      <c r="CD38" s="67"/>
      <c r="CE38" s="67"/>
      <c r="CF38" s="67"/>
      <c r="CG38" s="67"/>
      <c r="CH38" s="67"/>
      <c r="CI38" s="67"/>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c r="EX38"/>
    </row>
    <row r="39" spans="1:202" s="33" customFormat="1" ht="15" customHeight="1">
      <c r="A39" s="467"/>
      <c r="B39" s="468"/>
      <c r="C39" s="468"/>
      <c r="D39" s="468"/>
      <c r="E39" s="485"/>
      <c r="F39" s="485"/>
      <c r="G39" s="485"/>
      <c r="H39" s="485"/>
      <c r="I39" s="485"/>
      <c r="J39" s="485"/>
      <c r="K39" s="485"/>
      <c r="L39" s="485"/>
      <c r="M39" s="485"/>
      <c r="N39" s="485"/>
      <c r="O39" s="485"/>
      <c r="P39" s="485"/>
      <c r="Q39" s="485"/>
      <c r="R39" s="486"/>
      <c r="S39" s="488"/>
      <c r="T39" s="451"/>
      <c r="U39" s="451"/>
      <c r="V39" s="451"/>
      <c r="W39" s="451"/>
      <c r="X39" s="451"/>
      <c r="Y39" s="451"/>
      <c r="Z39" s="451"/>
      <c r="AA39" s="451"/>
      <c r="AB39" s="451"/>
      <c r="AC39" s="500"/>
      <c r="AD39" s="488"/>
      <c r="AE39" s="451"/>
      <c r="AF39" s="451"/>
      <c r="AG39" s="451"/>
      <c r="AH39" s="451"/>
      <c r="AI39" s="451"/>
      <c r="AJ39" s="451"/>
      <c r="AK39" s="451"/>
      <c r="AL39" s="451"/>
      <c r="AM39" s="481"/>
      <c r="AN39" s="481"/>
      <c r="AO39" s="481"/>
      <c r="AP39" s="481"/>
      <c r="AQ39" s="481"/>
      <c r="AR39" s="481"/>
      <c r="AS39" s="481"/>
      <c r="AT39" s="481"/>
      <c r="AU39" s="481"/>
      <c r="AV39" s="481"/>
      <c r="AW39" s="481"/>
      <c r="AX39" s="481"/>
      <c r="AY39" s="481"/>
      <c r="AZ39" s="481"/>
      <c r="BA39" s="481"/>
      <c r="BB39" s="481"/>
      <c r="BC39" s="481"/>
      <c r="BD39" s="481"/>
      <c r="BE39" s="481"/>
      <c r="BF39" s="481"/>
      <c r="BG39" s="481"/>
      <c r="BH39" s="481"/>
      <c r="BI39" s="481"/>
      <c r="BJ39" s="481"/>
      <c r="BK39" s="481"/>
      <c r="BL39" s="481"/>
      <c r="BM39" s="481"/>
      <c r="BN39" s="481"/>
      <c r="BO39" s="481"/>
      <c r="BP39" s="481"/>
      <c r="BQ39" s="481"/>
      <c r="BR39" s="481"/>
      <c r="BS39" s="481"/>
      <c r="BT39" s="481"/>
      <c r="BU39" s="481"/>
      <c r="BV39" s="481"/>
      <c r="BW39" s="481"/>
      <c r="BX39" s="481"/>
      <c r="BY39" s="448"/>
      <c r="BZ39" s="448"/>
      <c r="CA39" s="450"/>
      <c r="CB39" s="67"/>
      <c r="CC39" s="67"/>
      <c r="CD39" s="67"/>
      <c r="CE39" s="67"/>
      <c r="CF39" s="67"/>
      <c r="CG39" s="67"/>
      <c r="CH39" s="67"/>
      <c r="CI39" s="67"/>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c r="EX39"/>
    </row>
    <row r="40" spans="1:202" s="33" customFormat="1" ht="15" customHeight="1">
      <c r="A40" s="467"/>
      <c r="B40" s="468"/>
      <c r="C40" s="468"/>
      <c r="D40" s="468"/>
      <c r="E40" s="485"/>
      <c r="F40" s="485"/>
      <c r="G40" s="485"/>
      <c r="H40" s="485"/>
      <c r="I40" s="485"/>
      <c r="J40" s="485"/>
      <c r="K40" s="485"/>
      <c r="L40" s="485"/>
      <c r="M40" s="485"/>
      <c r="N40" s="485"/>
      <c r="O40" s="485"/>
      <c r="P40" s="485"/>
      <c r="Q40" s="485"/>
      <c r="R40" s="486"/>
      <c r="S40" s="489"/>
      <c r="T40" s="475"/>
      <c r="U40" s="475"/>
      <c r="V40" s="475"/>
      <c r="W40" s="475"/>
      <c r="X40" s="475"/>
      <c r="Y40" s="475"/>
      <c r="Z40" s="475"/>
      <c r="AA40" s="475"/>
      <c r="AB40" s="475"/>
      <c r="AC40" s="501"/>
      <c r="AD40" s="489"/>
      <c r="AE40" s="475"/>
      <c r="AF40" s="475"/>
      <c r="AG40" s="475"/>
      <c r="AH40" s="475"/>
      <c r="AI40" s="475"/>
      <c r="AJ40" s="475"/>
      <c r="AK40" s="475"/>
      <c r="AL40" s="475"/>
      <c r="AM40" s="482"/>
      <c r="AN40" s="482"/>
      <c r="AO40" s="482"/>
      <c r="AP40" s="482"/>
      <c r="AQ40" s="482"/>
      <c r="AR40" s="482"/>
      <c r="AS40" s="482"/>
      <c r="AT40" s="482"/>
      <c r="AU40" s="482"/>
      <c r="AV40" s="482"/>
      <c r="AW40" s="482"/>
      <c r="AX40" s="482"/>
      <c r="AY40" s="482"/>
      <c r="AZ40" s="482"/>
      <c r="BA40" s="482"/>
      <c r="BB40" s="482"/>
      <c r="BC40" s="482"/>
      <c r="BD40" s="482"/>
      <c r="BE40" s="482"/>
      <c r="BF40" s="482"/>
      <c r="BG40" s="482"/>
      <c r="BH40" s="482"/>
      <c r="BI40" s="482"/>
      <c r="BJ40" s="482"/>
      <c r="BK40" s="482"/>
      <c r="BL40" s="482"/>
      <c r="BM40" s="482"/>
      <c r="BN40" s="482"/>
      <c r="BO40" s="482"/>
      <c r="BP40" s="482"/>
      <c r="BQ40" s="482"/>
      <c r="BR40" s="482"/>
      <c r="BS40" s="482"/>
      <c r="BT40" s="482"/>
      <c r="BU40" s="482"/>
      <c r="BV40" s="482"/>
      <c r="BW40" s="482"/>
      <c r="BX40" s="482"/>
      <c r="BY40" s="478"/>
      <c r="BZ40" s="478"/>
      <c r="CA40" s="479"/>
      <c r="CB40" s="67"/>
      <c r="CC40" s="67"/>
      <c r="CD40" s="67"/>
      <c r="CE40" s="67"/>
      <c r="CF40" s="67"/>
      <c r="CG40" s="67"/>
      <c r="CH40" s="67"/>
      <c r="CI40" s="67"/>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c r="EX40"/>
      <c r="GT40" s="41"/>
    </row>
    <row r="41" spans="1:202" s="33" customFormat="1" ht="15" customHeight="1">
      <c r="A41" s="467"/>
      <c r="B41" s="468"/>
      <c r="C41" s="468"/>
      <c r="D41" s="468"/>
      <c r="E41" s="485"/>
      <c r="F41" s="485"/>
      <c r="G41" s="485"/>
      <c r="H41" s="485"/>
      <c r="I41" s="485"/>
      <c r="J41" s="485"/>
      <c r="K41" s="485"/>
      <c r="L41" s="485"/>
      <c r="M41" s="485"/>
      <c r="N41" s="485"/>
      <c r="O41" s="485"/>
      <c r="P41" s="485"/>
      <c r="Q41" s="485"/>
      <c r="R41" s="486"/>
      <c r="S41" s="488" t="s">
        <v>96</v>
      </c>
      <c r="T41" s="451"/>
      <c r="U41" s="451"/>
      <c r="V41" s="451"/>
      <c r="W41" s="451"/>
      <c r="X41" s="451"/>
      <c r="Y41" s="451"/>
      <c r="Z41" s="451"/>
      <c r="AA41" s="451"/>
      <c r="AB41" s="451"/>
      <c r="AC41" s="500"/>
      <c r="AD41" s="487"/>
      <c r="AE41" s="451" t="s">
        <v>131</v>
      </c>
      <c r="AF41" s="451"/>
      <c r="AG41" s="451"/>
      <c r="AH41" s="451"/>
      <c r="AI41" s="451"/>
      <c r="AJ41" s="451"/>
      <c r="AK41" s="451"/>
      <c r="AL41" s="474"/>
      <c r="AM41" s="480" t="str">
        <f>IF(●申請書表紙!$V$29="","",●申請書表紙!$V$29)</f>
        <v/>
      </c>
      <c r="AN41" s="480"/>
      <c r="AO41" s="480"/>
      <c r="AP41" s="480"/>
      <c r="AQ41" s="480"/>
      <c r="AR41" s="480"/>
      <c r="AS41" s="480"/>
      <c r="AT41" s="480"/>
      <c r="AU41" s="480"/>
      <c r="AV41" s="480"/>
      <c r="AW41" s="480"/>
      <c r="AX41" s="480"/>
      <c r="AY41" s="480"/>
      <c r="AZ41" s="480"/>
      <c r="BA41" s="480"/>
      <c r="BB41" s="480"/>
      <c r="BC41" s="480"/>
      <c r="BD41" s="480"/>
      <c r="BE41" s="480"/>
      <c r="BF41" s="480"/>
      <c r="BG41" s="480"/>
      <c r="BH41" s="480"/>
      <c r="BI41" s="480"/>
      <c r="BJ41" s="480"/>
      <c r="BK41" s="476" t="str">
        <f>IF(●申請書表紙!$BL$29="","",●申請書表紙!$BL$29)</f>
        <v>地先</v>
      </c>
      <c r="BL41" s="476"/>
      <c r="BM41" s="476"/>
      <c r="BN41" s="476"/>
      <c r="BO41" s="476"/>
      <c r="BP41" s="476"/>
      <c r="BQ41" s="476"/>
      <c r="BR41" s="476"/>
      <c r="BS41" s="474" t="str">
        <f>IF(●申請書表紙!$BT$29="","",●申請書表紙!$BT$29)</f>
        <v/>
      </c>
      <c r="BT41" s="474"/>
      <c r="BU41" s="474"/>
      <c r="BV41" s="474"/>
      <c r="BW41" s="476" t="str">
        <f>IF(●申請書表紙!$BX$29="","",●申請書表紙!$BX$29)</f>
        <v/>
      </c>
      <c r="BX41" s="476"/>
      <c r="BY41" s="476"/>
      <c r="BZ41" s="476"/>
      <c r="CA41" s="477"/>
      <c r="CB41" s="67"/>
      <c r="CC41" s="67"/>
      <c r="CD41" s="67"/>
      <c r="CE41" s="67"/>
      <c r="CF41" s="67"/>
      <c r="CG41" s="67"/>
      <c r="CH41" s="67"/>
      <c r="CI41" s="67"/>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c r="EX41"/>
    </row>
    <row r="42" spans="1:202" s="33" customFormat="1" ht="15" customHeight="1">
      <c r="A42" s="467"/>
      <c r="B42" s="468"/>
      <c r="C42" s="468"/>
      <c r="D42" s="468"/>
      <c r="E42" s="485"/>
      <c r="F42" s="485"/>
      <c r="G42" s="485"/>
      <c r="H42" s="485"/>
      <c r="I42" s="485"/>
      <c r="J42" s="485"/>
      <c r="K42" s="485"/>
      <c r="L42" s="485"/>
      <c r="M42" s="485"/>
      <c r="N42" s="485"/>
      <c r="O42" s="485"/>
      <c r="P42" s="485"/>
      <c r="Q42" s="485"/>
      <c r="R42" s="486"/>
      <c r="S42" s="488"/>
      <c r="T42" s="451"/>
      <c r="U42" s="451"/>
      <c r="V42" s="451"/>
      <c r="W42" s="451"/>
      <c r="X42" s="451"/>
      <c r="Y42" s="451"/>
      <c r="Z42" s="451"/>
      <c r="AA42" s="451"/>
      <c r="AB42" s="451"/>
      <c r="AC42" s="500"/>
      <c r="AD42" s="488"/>
      <c r="AE42" s="451"/>
      <c r="AF42" s="451"/>
      <c r="AG42" s="451"/>
      <c r="AH42" s="451"/>
      <c r="AI42" s="451"/>
      <c r="AJ42" s="451"/>
      <c r="AK42" s="451"/>
      <c r="AL42" s="451"/>
      <c r="AM42" s="481"/>
      <c r="AN42" s="481"/>
      <c r="AO42" s="481"/>
      <c r="AP42" s="481"/>
      <c r="AQ42" s="481"/>
      <c r="AR42" s="481"/>
      <c r="AS42" s="481"/>
      <c r="AT42" s="481"/>
      <c r="AU42" s="481"/>
      <c r="AV42" s="481"/>
      <c r="AW42" s="481"/>
      <c r="AX42" s="481"/>
      <c r="AY42" s="481"/>
      <c r="AZ42" s="481"/>
      <c r="BA42" s="481"/>
      <c r="BB42" s="481"/>
      <c r="BC42" s="481"/>
      <c r="BD42" s="481"/>
      <c r="BE42" s="481"/>
      <c r="BF42" s="481"/>
      <c r="BG42" s="481"/>
      <c r="BH42" s="481"/>
      <c r="BI42" s="481"/>
      <c r="BJ42" s="481"/>
      <c r="BK42" s="448"/>
      <c r="BL42" s="448"/>
      <c r="BM42" s="448"/>
      <c r="BN42" s="448"/>
      <c r="BO42" s="448"/>
      <c r="BP42" s="448"/>
      <c r="BQ42" s="448"/>
      <c r="BR42" s="448"/>
      <c r="BS42" s="451"/>
      <c r="BT42" s="451"/>
      <c r="BU42" s="451"/>
      <c r="BV42" s="451"/>
      <c r="BW42" s="448"/>
      <c r="BX42" s="448"/>
      <c r="BY42" s="448"/>
      <c r="BZ42" s="448"/>
      <c r="CA42" s="450"/>
      <c r="CB42" s="67"/>
      <c r="CC42" s="67"/>
      <c r="CD42" s="67"/>
      <c r="CE42" s="67"/>
      <c r="CF42" s="67"/>
      <c r="CG42" s="67"/>
      <c r="CH42" s="67"/>
      <c r="CI42" s="67"/>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c r="EO42" s="68"/>
      <c r="EP42" s="68"/>
      <c r="EQ42" s="68"/>
      <c r="ER42" s="68"/>
      <c r="ES42" s="68"/>
      <c r="ET42" s="68"/>
      <c r="EU42" s="68"/>
      <c r="EV42" s="68"/>
      <c r="EW42"/>
      <c r="EX42"/>
    </row>
    <row r="43" spans="1:202" s="33" customFormat="1" ht="15" customHeight="1">
      <c r="A43" s="469"/>
      <c r="B43" s="470"/>
      <c r="C43" s="470"/>
      <c r="D43" s="470"/>
      <c r="E43" s="485"/>
      <c r="F43" s="485"/>
      <c r="G43" s="485"/>
      <c r="H43" s="485"/>
      <c r="I43" s="485"/>
      <c r="J43" s="485"/>
      <c r="K43" s="485"/>
      <c r="L43" s="485"/>
      <c r="M43" s="485"/>
      <c r="N43" s="485"/>
      <c r="O43" s="485"/>
      <c r="P43" s="485"/>
      <c r="Q43" s="485"/>
      <c r="R43" s="486"/>
      <c r="S43" s="489"/>
      <c r="T43" s="475"/>
      <c r="U43" s="475"/>
      <c r="V43" s="475"/>
      <c r="W43" s="475"/>
      <c r="X43" s="475"/>
      <c r="Y43" s="475"/>
      <c r="Z43" s="475"/>
      <c r="AA43" s="475"/>
      <c r="AB43" s="475"/>
      <c r="AC43" s="501"/>
      <c r="AD43" s="489"/>
      <c r="AE43" s="475"/>
      <c r="AF43" s="475"/>
      <c r="AG43" s="475"/>
      <c r="AH43" s="475"/>
      <c r="AI43" s="475"/>
      <c r="AJ43" s="475"/>
      <c r="AK43" s="475"/>
      <c r="AL43" s="475"/>
      <c r="AM43" s="482"/>
      <c r="AN43" s="482"/>
      <c r="AO43" s="482"/>
      <c r="AP43" s="482"/>
      <c r="AQ43" s="482"/>
      <c r="AR43" s="482"/>
      <c r="AS43" s="482"/>
      <c r="AT43" s="482"/>
      <c r="AU43" s="482"/>
      <c r="AV43" s="482"/>
      <c r="AW43" s="482"/>
      <c r="AX43" s="482"/>
      <c r="AY43" s="482"/>
      <c r="AZ43" s="482"/>
      <c r="BA43" s="482"/>
      <c r="BB43" s="482"/>
      <c r="BC43" s="482"/>
      <c r="BD43" s="482"/>
      <c r="BE43" s="482"/>
      <c r="BF43" s="482"/>
      <c r="BG43" s="482"/>
      <c r="BH43" s="482"/>
      <c r="BI43" s="482"/>
      <c r="BJ43" s="482"/>
      <c r="BK43" s="478"/>
      <c r="BL43" s="478"/>
      <c r="BM43" s="478"/>
      <c r="BN43" s="478"/>
      <c r="BO43" s="478"/>
      <c r="BP43" s="478"/>
      <c r="BQ43" s="478"/>
      <c r="BR43" s="478"/>
      <c r="BS43" s="475"/>
      <c r="BT43" s="475"/>
      <c r="BU43" s="475"/>
      <c r="BV43" s="475"/>
      <c r="BW43" s="478"/>
      <c r="BX43" s="478"/>
      <c r="BY43" s="478"/>
      <c r="BZ43" s="478"/>
      <c r="CA43" s="479"/>
      <c r="CB43" s="67"/>
      <c r="CC43" s="67"/>
      <c r="CD43" s="67"/>
      <c r="CE43" s="67"/>
      <c r="CF43" s="67"/>
      <c r="CG43" s="67"/>
      <c r="CH43" s="67"/>
      <c r="CI43" s="67"/>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c r="EO43" s="68"/>
      <c r="EP43" s="68"/>
      <c r="EQ43" s="68"/>
      <c r="ER43" s="68"/>
      <c r="ES43" s="68"/>
      <c r="ET43" s="68"/>
      <c r="EU43" s="68"/>
      <c r="EV43" s="68"/>
      <c r="EW43"/>
      <c r="EX43"/>
    </row>
    <row r="44" spans="1:202" s="33" customFormat="1" ht="15" customHeight="1">
      <c r="A44" s="483" t="s">
        <v>69</v>
      </c>
      <c r="B44" s="484"/>
      <c r="C44" s="484"/>
      <c r="D44" s="484"/>
      <c r="E44" s="485" t="s">
        <v>212</v>
      </c>
      <c r="F44" s="485"/>
      <c r="G44" s="485"/>
      <c r="H44" s="485"/>
      <c r="I44" s="485"/>
      <c r="J44" s="485"/>
      <c r="K44" s="485"/>
      <c r="L44" s="485"/>
      <c r="M44" s="485"/>
      <c r="N44" s="485"/>
      <c r="O44" s="485"/>
      <c r="P44" s="485"/>
      <c r="Q44" s="485"/>
      <c r="R44" s="486"/>
      <c r="S44" s="496"/>
      <c r="T44" s="524"/>
      <c r="U44" s="524"/>
      <c r="V44" s="524"/>
      <c r="W44" s="524"/>
      <c r="X44" s="524"/>
      <c r="Y44" s="524"/>
      <c r="Z44" s="524"/>
      <c r="AA44" s="524"/>
      <c r="AB44" s="524"/>
      <c r="AC44" s="524"/>
      <c r="AD44" s="524"/>
      <c r="AE44" s="524"/>
      <c r="AF44" s="524"/>
      <c r="AG44" s="524"/>
      <c r="AH44" s="524"/>
      <c r="AI44" s="524"/>
      <c r="AJ44" s="524"/>
      <c r="AK44" s="524"/>
      <c r="AL44" s="524"/>
      <c r="AM44" s="524"/>
      <c r="AN44" s="524"/>
      <c r="AO44" s="524"/>
      <c r="AP44" s="524"/>
      <c r="AQ44" s="524"/>
      <c r="AR44" s="524"/>
      <c r="AS44" s="524"/>
      <c r="AT44" s="524"/>
      <c r="AU44" s="524"/>
      <c r="AV44" s="524"/>
      <c r="AW44" s="524"/>
      <c r="AX44" s="524"/>
      <c r="AY44" s="524"/>
      <c r="AZ44" s="524"/>
      <c r="BA44" s="524"/>
      <c r="BB44" s="524"/>
      <c r="BC44" s="524"/>
      <c r="BD44" s="524"/>
      <c r="BE44" s="524"/>
      <c r="BF44" s="524"/>
      <c r="BG44" s="524"/>
      <c r="BH44" s="524"/>
      <c r="BI44" s="524"/>
      <c r="BJ44" s="524"/>
      <c r="BK44" s="524"/>
      <c r="BL44" s="524"/>
      <c r="BM44" s="524"/>
      <c r="BN44" s="524"/>
      <c r="BO44" s="524"/>
      <c r="BP44" s="524"/>
      <c r="BQ44" s="524"/>
      <c r="BR44" s="524"/>
      <c r="BS44" s="524"/>
      <c r="BT44" s="524"/>
      <c r="BU44" s="524"/>
      <c r="BV44" s="524"/>
      <c r="BW44" s="524"/>
      <c r="BX44" s="524"/>
      <c r="BY44" s="524"/>
      <c r="BZ44" s="524"/>
      <c r="CA44" s="525"/>
      <c r="CB44" s="67"/>
      <c r="CC44" s="67"/>
      <c r="CD44" s="67"/>
      <c r="CE44" s="67"/>
      <c r="CF44" s="67"/>
      <c r="CG44" s="67"/>
      <c r="CH44" s="67"/>
      <c r="CI44" s="67"/>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c r="EW44"/>
      <c r="EX44"/>
      <c r="EY44"/>
      <c r="EZ44"/>
    </row>
    <row r="45" spans="1:202" s="33" customFormat="1" ht="15" customHeight="1">
      <c r="A45" s="467"/>
      <c r="B45" s="468"/>
      <c r="C45" s="468"/>
      <c r="D45" s="468"/>
      <c r="E45" s="485"/>
      <c r="F45" s="485"/>
      <c r="G45" s="485"/>
      <c r="H45" s="485"/>
      <c r="I45" s="485"/>
      <c r="J45" s="485"/>
      <c r="K45" s="485"/>
      <c r="L45" s="485"/>
      <c r="M45" s="485"/>
      <c r="N45" s="485"/>
      <c r="O45" s="485"/>
      <c r="P45" s="485"/>
      <c r="Q45" s="485"/>
      <c r="R45" s="486"/>
      <c r="S45" s="497"/>
      <c r="T45" s="502" t="str">
        <f>IF(●申請書表紙!$AO$12="","",●申請書表紙!$AO$12)</f>
        <v>令和</v>
      </c>
      <c r="U45" s="502"/>
      <c r="V45" s="502"/>
      <c r="W45" s="502"/>
      <c r="X45" s="502"/>
      <c r="Y45" s="502"/>
      <c r="Z45" s="454"/>
      <c r="AA45" s="454"/>
      <c r="AB45" s="454"/>
      <c r="AC45" s="454"/>
      <c r="AD45" s="454"/>
      <c r="AE45" s="443" t="s">
        <v>214</v>
      </c>
      <c r="AF45" s="443"/>
      <c r="AG45" s="443"/>
      <c r="AH45" s="443"/>
      <c r="AI45" s="446"/>
      <c r="AJ45" s="446"/>
      <c r="AK45" s="446"/>
      <c r="AL45" s="446"/>
      <c r="AM45" s="446"/>
      <c r="AN45" s="443" t="s">
        <v>215</v>
      </c>
      <c r="AO45" s="443"/>
      <c r="AP45" s="443"/>
      <c r="AQ45" s="443"/>
      <c r="AR45" s="446"/>
      <c r="AS45" s="446"/>
      <c r="AT45" s="446"/>
      <c r="AU45" s="446"/>
      <c r="AV45" s="446"/>
      <c r="AW45" s="443" t="s">
        <v>216</v>
      </c>
      <c r="AX45" s="443"/>
      <c r="AY45" s="443"/>
      <c r="AZ45" s="443"/>
      <c r="BA45" s="448" t="s">
        <v>98</v>
      </c>
      <c r="BB45" s="448"/>
      <c r="BC45" s="448"/>
      <c r="BD45" s="448"/>
      <c r="BE45" s="448"/>
      <c r="BF45" s="448"/>
      <c r="BG45" s="448"/>
      <c r="BH45" s="448"/>
      <c r="BI45" s="448"/>
      <c r="BJ45" s="448"/>
      <c r="BK45" s="448"/>
      <c r="BL45" s="448"/>
      <c r="BM45" s="448"/>
      <c r="BN45" s="448"/>
      <c r="BO45" s="448"/>
      <c r="BP45" s="448"/>
      <c r="BQ45" s="448"/>
      <c r="BR45" s="448"/>
      <c r="BS45" s="448"/>
      <c r="BT45" s="448"/>
      <c r="BU45" s="448"/>
      <c r="BV45" s="448"/>
      <c r="BW45" s="448"/>
      <c r="BX45" s="448"/>
      <c r="BY45" s="448"/>
      <c r="BZ45" s="448"/>
      <c r="CA45" s="450"/>
      <c r="CB45" s="67"/>
      <c r="CC45" s="67"/>
      <c r="CD45" s="67"/>
      <c r="CE45" s="67"/>
      <c r="CF45" s="67"/>
      <c r="CG45" s="67"/>
      <c r="CH45" s="67"/>
      <c r="CI45" s="67"/>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c r="EX45"/>
      <c r="EY45"/>
      <c r="EZ45"/>
    </row>
    <row r="46" spans="1:202" s="33" customFormat="1" ht="15" customHeight="1">
      <c r="A46" s="467"/>
      <c r="B46" s="468"/>
      <c r="C46" s="468"/>
      <c r="D46" s="468"/>
      <c r="E46" s="485"/>
      <c r="F46" s="485"/>
      <c r="G46" s="485"/>
      <c r="H46" s="485"/>
      <c r="I46" s="485"/>
      <c r="J46" s="485"/>
      <c r="K46" s="485"/>
      <c r="L46" s="485"/>
      <c r="M46" s="485"/>
      <c r="N46" s="485"/>
      <c r="O46" s="485"/>
      <c r="P46" s="485"/>
      <c r="Q46" s="485"/>
      <c r="R46" s="486"/>
      <c r="S46" s="497"/>
      <c r="T46" s="502"/>
      <c r="U46" s="502"/>
      <c r="V46" s="502"/>
      <c r="W46" s="502"/>
      <c r="X46" s="502"/>
      <c r="Y46" s="502"/>
      <c r="Z46" s="454"/>
      <c r="AA46" s="454"/>
      <c r="AB46" s="454"/>
      <c r="AC46" s="454"/>
      <c r="AD46" s="454"/>
      <c r="AE46" s="443"/>
      <c r="AF46" s="443"/>
      <c r="AG46" s="443"/>
      <c r="AH46" s="443"/>
      <c r="AI46" s="446"/>
      <c r="AJ46" s="446"/>
      <c r="AK46" s="446"/>
      <c r="AL46" s="446"/>
      <c r="AM46" s="446"/>
      <c r="AN46" s="443"/>
      <c r="AO46" s="443"/>
      <c r="AP46" s="443"/>
      <c r="AQ46" s="443"/>
      <c r="AR46" s="446"/>
      <c r="AS46" s="446"/>
      <c r="AT46" s="446"/>
      <c r="AU46" s="446"/>
      <c r="AV46" s="446"/>
      <c r="AW46" s="443"/>
      <c r="AX46" s="443"/>
      <c r="AY46" s="443"/>
      <c r="AZ46" s="443"/>
      <c r="BA46" s="448"/>
      <c r="BB46" s="448"/>
      <c r="BC46" s="448"/>
      <c r="BD46" s="448"/>
      <c r="BE46" s="448"/>
      <c r="BF46" s="448"/>
      <c r="BG46" s="448"/>
      <c r="BH46" s="448"/>
      <c r="BI46" s="449" t="s">
        <v>72</v>
      </c>
      <c r="BJ46" s="449"/>
      <c r="BK46" s="449"/>
      <c r="BL46" s="451"/>
      <c r="BM46" s="451"/>
      <c r="BN46" s="451"/>
      <c r="BO46" s="451"/>
      <c r="BP46" s="451"/>
      <c r="BQ46" s="451"/>
      <c r="BR46" s="451"/>
      <c r="BS46" s="451"/>
      <c r="BT46" s="451"/>
      <c r="BU46" s="448" t="s">
        <v>71</v>
      </c>
      <c r="BV46" s="448"/>
      <c r="BW46" s="448"/>
      <c r="BX46" s="448"/>
      <c r="BY46" s="448"/>
      <c r="BZ46" s="448"/>
      <c r="CA46" s="450"/>
      <c r="CB46" s="67"/>
      <c r="CC46" s="67"/>
      <c r="CD46" s="67"/>
      <c r="CE46" s="67"/>
      <c r="CF46" s="67"/>
      <c r="CG46" s="67"/>
      <c r="CH46" s="67"/>
      <c r="CI46" s="67"/>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c r="EX46"/>
      <c r="EY46"/>
      <c r="EZ46"/>
    </row>
    <row r="47" spans="1:202" ht="15" customHeight="1">
      <c r="A47" s="467"/>
      <c r="B47" s="468"/>
      <c r="C47" s="468"/>
      <c r="D47" s="468"/>
      <c r="E47" s="485"/>
      <c r="F47" s="485"/>
      <c r="G47" s="485"/>
      <c r="H47" s="485"/>
      <c r="I47" s="485"/>
      <c r="J47" s="485"/>
      <c r="K47" s="485"/>
      <c r="L47" s="485"/>
      <c r="M47" s="485"/>
      <c r="N47" s="485"/>
      <c r="O47" s="485"/>
      <c r="P47" s="485"/>
      <c r="Q47" s="485"/>
      <c r="R47" s="486"/>
      <c r="S47" s="497"/>
      <c r="T47" s="502" t="str">
        <f>IF(OR(●申請書表紙!$AO$12="",$BL$46&lt;&gt;""),"",●申請書表紙!$AO$12)</f>
        <v>令和</v>
      </c>
      <c r="U47" s="502"/>
      <c r="V47" s="502"/>
      <c r="W47" s="502"/>
      <c r="X47" s="502"/>
      <c r="Y47" s="502"/>
      <c r="Z47" s="495"/>
      <c r="AA47" s="495"/>
      <c r="AB47" s="495"/>
      <c r="AC47" s="495"/>
      <c r="AD47" s="495"/>
      <c r="AE47" s="443" t="str">
        <f>IF($BL$46&lt;&gt;"","","年")</f>
        <v>年</v>
      </c>
      <c r="AF47" s="443"/>
      <c r="AG47" s="443"/>
      <c r="AH47" s="443"/>
      <c r="AI47" s="447"/>
      <c r="AJ47" s="447"/>
      <c r="AK47" s="447"/>
      <c r="AL47" s="447"/>
      <c r="AM47" s="447"/>
      <c r="AN47" s="443" t="str">
        <f>IF($BL$46&lt;&gt;"","","月")</f>
        <v>月</v>
      </c>
      <c r="AO47" s="443"/>
      <c r="AP47" s="443"/>
      <c r="AQ47" s="443"/>
      <c r="AR47" s="447"/>
      <c r="AS47" s="447"/>
      <c r="AT47" s="447"/>
      <c r="AU47" s="447"/>
      <c r="AV47" s="447"/>
      <c r="AW47" s="443" t="str">
        <f>IF($BL$46&lt;&gt;"","","日")</f>
        <v>日</v>
      </c>
      <c r="AX47" s="443"/>
      <c r="AY47" s="443"/>
      <c r="AZ47" s="443"/>
      <c r="BA47" s="448" t="str">
        <f>IF($BL$46&lt;&gt;"","","まで")</f>
        <v>まで</v>
      </c>
      <c r="BB47" s="448"/>
      <c r="BC47" s="448"/>
      <c r="BD47" s="448"/>
      <c r="BE47" s="448"/>
      <c r="BF47" s="451"/>
      <c r="BG47" s="451"/>
      <c r="BH47" s="451"/>
      <c r="BI47" s="449"/>
      <c r="BJ47" s="449"/>
      <c r="BK47" s="449"/>
      <c r="BL47" s="451"/>
      <c r="BM47" s="451"/>
      <c r="BN47" s="451"/>
      <c r="BO47" s="451"/>
      <c r="BP47" s="451"/>
      <c r="BQ47" s="451"/>
      <c r="BR47" s="451"/>
      <c r="BS47" s="451"/>
      <c r="BT47" s="451"/>
      <c r="BU47" s="448"/>
      <c r="BV47" s="448"/>
      <c r="BW47" s="448"/>
      <c r="BX47" s="448"/>
      <c r="BY47" s="448"/>
      <c r="BZ47" s="448"/>
      <c r="CA47" s="450"/>
      <c r="CB47" s="67"/>
      <c r="CC47" s="67"/>
      <c r="CD47" s="67"/>
      <c r="CE47" s="67"/>
      <c r="CF47" s="67"/>
      <c r="CG47" s="67"/>
      <c r="CH47" s="67"/>
      <c r="CI47" s="67"/>
      <c r="CJ47" s="68" t="s">
        <v>222</v>
      </c>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c r="EO47" s="68"/>
      <c r="EP47" s="68"/>
      <c r="EQ47" s="68"/>
      <c r="ER47" s="68"/>
      <c r="ES47" s="68"/>
      <c r="ET47" s="68"/>
      <c r="EU47" s="68"/>
      <c r="EV47" s="68"/>
      <c r="EW47"/>
      <c r="EX47"/>
      <c r="EY47"/>
      <c r="EZ47"/>
    </row>
    <row r="48" spans="1:202" ht="15" customHeight="1">
      <c r="A48" s="467"/>
      <c r="B48" s="468"/>
      <c r="C48" s="468"/>
      <c r="D48" s="468"/>
      <c r="E48" s="485"/>
      <c r="F48" s="485"/>
      <c r="G48" s="485"/>
      <c r="H48" s="485"/>
      <c r="I48" s="485"/>
      <c r="J48" s="485"/>
      <c r="K48" s="485"/>
      <c r="L48" s="485"/>
      <c r="M48" s="485"/>
      <c r="N48" s="485"/>
      <c r="O48" s="485"/>
      <c r="P48" s="485"/>
      <c r="Q48" s="485"/>
      <c r="R48" s="486"/>
      <c r="S48" s="497"/>
      <c r="T48" s="502"/>
      <c r="U48" s="502"/>
      <c r="V48" s="502"/>
      <c r="W48" s="502"/>
      <c r="X48" s="502"/>
      <c r="Y48" s="502"/>
      <c r="Z48" s="454"/>
      <c r="AA48" s="454"/>
      <c r="AB48" s="454"/>
      <c r="AC48" s="454"/>
      <c r="AD48" s="454"/>
      <c r="AE48" s="443"/>
      <c r="AF48" s="443"/>
      <c r="AG48" s="443"/>
      <c r="AH48" s="443"/>
      <c r="AI48" s="446"/>
      <c r="AJ48" s="446"/>
      <c r="AK48" s="446"/>
      <c r="AL48" s="446"/>
      <c r="AM48" s="446"/>
      <c r="AN48" s="443"/>
      <c r="AO48" s="443"/>
      <c r="AP48" s="443"/>
      <c r="AQ48" s="443"/>
      <c r="AR48" s="446"/>
      <c r="AS48" s="446"/>
      <c r="AT48" s="446"/>
      <c r="AU48" s="446"/>
      <c r="AV48" s="446"/>
      <c r="AW48" s="443"/>
      <c r="AX48" s="443"/>
      <c r="AY48" s="443"/>
      <c r="AZ48" s="443"/>
      <c r="BA48" s="448"/>
      <c r="BB48" s="448"/>
      <c r="BC48" s="448"/>
      <c r="BD48" s="448"/>
      <c r="BE48" s="448"/>
      <c r="BF48" s="451"/>
      <c r="BG48" s="451"/>
      <c r="BH48" s="451"/>
      <c r="BI48" s="521" t="s">
        <v>210</v>
      </c>
      <c r="BJ48" s="521"/>
      <c r="BK48" s="521"/>
      <c r="BL48" s="521"/>
      <c r="BM48" s="521"/>
      <c r="BN48" s="521"/>
      <c r="BO48" s="521"/>
      <c r="BP48" s="521"/>
      <c r="BQ48" s="521"/>
      <c r="BR48" s="521"/>
      <c r="BS48" s="521"/>
      <c r="BT48" s="521"/>
      <c r="BU48" s="521"/>
      <c r="BV48" s="521"/>
      <c r="BW48" s="521"/>
      <c r="BX48" s="521"/>
      <c r="BY48" s="521"/>
      <c r="BZ48" s="521"/>
      <c r="CA48" s="522"/>
      <c r="CB48" s="67"/>
      <c r="CC48" s="67"/>
      <c r="CD48" s="67"/>
      <c r="CE48" s="67"/>
      <c r="CF48" s="67"/>
      <c r="CG48" s="67"/>
      <c r="CH48" s="67"/>
      <c r="CI48" s="67"/>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c r="EO48" s="68"/>
      <c r="EP48" s="68"/>
      <c r="EQ48" s="68"/>
      <c r="ER48" s="68"/>
      <c r="ES48" s="68"/>
      <c r="ET48" s="68"/>
      <c r="EU48" s="68"/>
      <c r="EV48" s="68"/>
      <c r="EW48"/>
      <c r="EX48"/>
      <c r="EY48"/>
      <c r="EZ48"/>
      <c r="FA48"/>
      <c r="FB48"/>
    </row>
    <row r="49" spans="1:158" ht="15" customHeight="1">
      <c r="A49" s="469"/>
      <c r="B49" s="470"/>
      <c r="C49" s="470"/>
      <c r="D49" s="470"/>
      <c r="E49" s="485"/>
      <c r="F49" s="485"/>
      <c r="G49" s="485"/>
      <c r="H49" s="485"/>
      <c r="I49" s="485"/>
      <c r="J49" s="485"/>
      <c r="K49" s="485"/>
      <c r="L49" s="485"/>
      <c r="M49" s="485"/>
      <c r="N49" s="485"/>
      <c r="O49" s="485"/>
      <c r="P49" s="485"/>
      <c r="Q49" s="485"/>
      <c r="R49" s="486"/>
      <c r="S49" s="498"/>
      <c r="T49" s="503"/>
      <c r="U49" s="503"/>
      <c r="V49" s="503"/>
      <c r="W49" s="503"/>
      <c r="X49" s="503"/>
      <c r="Y49" s="503"/>
      <c r="Z49" s="503"/>
      <c r="AA49" s="503"/>
      <c r="AB49" s="503"/>
      <c r="AC49" s="503"/>
      <c r="AD49" s="503"/>
      <c r="AE49" s="503"/>
      <c r="AF49" s="503"/>
      <c r="AG49" s="503"/>
      <c r="AH49" s="503"/>
      <c r="AI49" s="503"/>
      <c r="AJ49" s="503"/>
      <c r="AK49" s="503"/>
      <c r="AL49" s="503"/>
      <c r="AM49" s="503"/>
      <c r="AN49" s="503"/>
      <c r="AO49" s="503"/>
      <c r="AP49" s="503"/>
      <c r="AQ49" s="503"/>
      <c r="AR49" s="517" t="s">
        <v>205</v>
      </c>
      <c r="AS49" s="517"/>
      <c r="AT49" s="517"/>
      <c r="AU49" s="517"/>
      <c r="AV49" s="517"/>
      <c r="AW49" s="517"/>
      <c r="AX49" s="517"/>
      <c r="AY49" s="517"/>
      <c r="AZ49" s="517"/>
      <c r="BA49" s="517"/>
      <c r="BB49" s="517"/>
      <c r="BC49" s="517"/>
      <c r="BD49" s="517"/>
      <c r="BE49" s="517"/>
      <c r="BF49" s="517"/>
      <c r="BG49" s="517"/>
      <c r="BH49" s="517"/>
      <c r="BI49" s="517"/>
      <c r="BJ49" s="517"/>
      <c r="BK49" s="517"/>
      <c r="BL49" s="517"/>
      <c r="BM49" s="515" t="s">
        <v>209</v>
      </c>
      <c r="BN49" s="515"/>
      <c r="BO49" s="515"/>
      <c r="BP49" s="515"/>
      <c r="BQ49" s="515"/>
      <c r="BR49" s="515"/>
      <c r="BS49" s="515"/>
      <c r="BT49" s="515"/>
      <c r="BU49" s="515"/>
      <c r="BV49" s="515"/>
      <c r="BW49" s="515"/>
      <c r="BX49" s="515"/>
      <c r="BY49" s="515"/>
      <c r="BZ49" s="515"/>
      <c r="CA49" s="516"/>
      <c r="CB49" s="67"/>
      <c r="CC49" s="67"/>
      <c r="CD49" s="67"/>
      <c r="CE49" s="67"/>
      <c r="CF49" s="67"/>
      <c r="CG49" s="67"/>
      <c r="CH49" s="67"/>
      <c r="CI49" s="67"/>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c r="EO49" s="68"/>
      <c r="EP49" s="68"/>
      <c r="EQ49" s="68"/>
      <c r="ER49" s="68"/>
      <c r="ES49" s="68"/>
      <c r="ET49" s="68"/>
      <c r="EU49" s="68"/>
      <c r="EV49" s="68"/>
      <c r="EW49"/>
      <c r="EX49"/>
      <c r="EY49"/>
      <c r="EZ49"/>
      <c r="FA49"/>
      <c r="FB49"/>
    </row>
    <row r="50" spans="1:158" ht="15" customHeight="1">
      <c r="A50" s="467" t="s">
        <v>70</v>
      </c>
      <c r="B50" s="468"/>
      <c r="C50" s="468"/>
      <c r="D50" s="468"/>
      <c r="E50" s="485" t="s">
        <v>207</v>
      </c>
      <c r="F50" s="485"/>
      <c r="G50" s="485"/>
      <c r="H50" s="485"/>
      <c r="I50" s="485"/>
      <c r="J50" s="485"/>
      <c r="K50" s="485"/>
      <c r="L50" s="485"/>
      <c r="M50" s="485"/>
      <c r="N50" s="485"/>
      <c r="O50" s="485"/>
      <c r="P50" s="485"/>
      <c r="Q50" s="485"/>
      <c r="R50" s="486"/>
      <c r="S50" s="476"/>
      <c r="T50" s="476"/>
      <c r="U50" s="476"/>
      <c r="V50" s="476"/>
      <c r="W50" s="476"/>
      <c r="X50" s="476"/>
      <c r="Y50" s="476"/>
      <c r="Z50" s="476"/>
      <c r="AA50" s="476"/>
      <c r="AB50" s="476"/>
      <c r="AC50" s="476"/>
      <c r="AD50" s="476"/>
      <c r="AE50" s="476"/>
      <c r="AF50" s="476"/>
      <c r="AG50" s="476"/>
      <c r="AH50" s="476"/>
      <c r="AI50" s="476"/>
      <c r="AJ50" s="476"/>
      <c r="AK50" s="476"/>
      <c r="AL50" s="476"/>
      <c r="AM50" s="476"/>
      <c r="AN50" s="476"/>
      <c r="AO50" s="476"/>
      <c r="AP50" s="476"/>
      <c r="AQ50" s="476"/>
      <c r="AR50" s="476"/>
      <c r="AS50" s="476"/>
      <c r="AT50" s="476"/>
      <c r="AU50" s="476"/>
      <c r="AV50" s="476"/>
      <c r="AW50" s="476"/>
      <c r="AX50" s="476"/>
      <c r="AY50" s="476"/>
      <c r="AZ50" s="476"/>
      <c r="BA50" s="476"/>
      <c r="BB50" s="476"/>
      <c r="BC50" s="476"/>
      <c r="BD50" s="476"/>
      <c r="BE50" s="476"/>
      <c r="BF50" s="476"/>
      <c r="BG50" s="476"/>
      <c r="BH50" s="476"/>
      <c r="BI50" s="476"/>
      <c r="BJ50" s="476"/>
      <c r="BK50" s="476"/>
      <c r="BL50" s="476"/>
      <c r="BM50" s="476"/>
      <c r="BN50" s="476"/>
      <c r="BO50" s="476"/>
      <c r="BP50" s="476"/>
      <c r="BQ50" s="476"/>
      <c r="BR50" s="476"/>
      <c r="BS50" s="476"/>
      <c r="BT50" s="476"/>
      <c r="BU50" s="476"/>
      <c r="BV50" s="476"/>
      <c r="BW50" s="476"/>
      <c r="BX50" s="476"/>
      <c r="BY50" s="476"/>
      <c r="BZ50" s="476"/>
      <c r="CA50" s="477"/>
      <c r="CB50" s="67"/>
      <c r="CC50" s="67"/>
      <c r="CD50" s="67"/>
      <c r="CE50" s="67"/>
      <c r="CF50" s="67"/>
      <c r="CG50" s="67"/>
      <c r="CH50" s="67"/>
      <c r="CI50" s="67"/>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c r="EX50"/>
      <c r="EY50"/>
      <c r="EZ50"/>
      <c r="FA50"/>
      <c r="FB50"/>
    </row>
    <row r="51" spans="1:158" ht="15" customHeight="1">
      <c r="A51" s="467"/>
      <c r="B51" s="468"/>
      <c r="C51" s="468"/>
      <c r="D51" s="468"/>
      <c r="E51" s="485"/>
      <c r="F51" s="485"/>
      <c r="G51" s="485"/>
      <c r="H51" s="485"/>
      <c r="I51" s="485"/>
      <c r="J51" s="485"/>
      <c r="K51" s="485"/>
      <c r="L51" s="485"/>
      <c r="M51" s="485"/>
      <c r="N51" s="485"/>
      <c r="O51" s="485"/>
      <c r="P51" s="485"/>
      <c r="Q51" s="485"/>
      <c r="R51" s="486"/>
      <c r="S51" s="448"/>
      <c r="T51" s="448" t="s">
        <v>97</v>
      </c>
      <c r="U51" s="448"/>
      <c r="V51" s="448"/>
      <c r="W51" s="448"/>
      <c r="X51" s="448"/>
      <c r="Y51" s="448"/>
      <c r="Z51" s="448"/>
      <c r="AA51" s="448"/>
      <c r="AB51" s="448"/>
      <c r="AC51" s="448"/>
      <c r="AD51" s="448"/>
      <c r="AE51" s="448"/>
      <c r="AF51" s="448"/>
      <c r="AG51" s="448"/>
      <c r="AH51" s="448"/>
      <c r="AI51" s="448"/>
      <c r="AJ51" s="448"/>
      <c r="AK51" s="448"/>
      <c r="AL51" s="448"/>
      <c r="AM51" s="448"/>
      <c r="AN51" s="448"/>
      <c r="AO51" s="520"/>
      <c r="AP51" s="520"/>
      <c r="AQ51" s="520"/>
      <c r="AR51" s="520"/>
      <c r="AS51" s="520"/>
      <c r="AT51" s="520"/>
      <c r="AU51" s="520"/>
      <c r="AV51" s="520"/>
      <c r="AW51" s="520"/>
      <c r="AX51" s="520"/>
      <c r="AY51" s="520"/>
      <c r="AZ51" s="520"/>
      <c r="BA51" s="520"/>
      <c r="BB51" s="520"/>
      <c r="BC51" s="520"/>
      <c r="BD51" s="520"/>
      <c r="BE51" s="520"/>
      <c r="BF51" s="520"/>
      <c r="BG51" s="520"/>
      <c r="BH51" s="520"/>
      <c r="BI51" s="520"/>
      <c r="BJ51" s="520"/>
      <c r="BK51" s="520"/>
      <c r="BL51" s="520"/>
      <c r="BM51" s="520"/>
      <c r="BN51" s="520"/>
      <c r="BO51" s="520"/>
      <c r="BP51" s="520"/>
      <c r="BQ51" s="520"/>
      <c r="BR51" s="520"/>
      <c r="BS51" s="520"/>
      <c r="BT51" s="520"/>
      <c r="BU51" s="520"/>
      <c r="BV51" s="520"/>
      <c r="BW51" s="520"/>
      <c r="BX51" s="520"/>
      <c r="BY51" s="520"/>
      <c r="BZ51" s="520"/>
      <c r="CA51" s="450"/>
      <c r="CB51" s="67"/>
      <c r="CC51" s="67"/>
      <c r="CD51" s="67"/>
      <c r="CE51" s="67"/>
      <c r="CF51" s="67"/>
      <c r="CG51" s="67"/>
      <c r="CH51" s="67"/>
      <c r="CI51" s="67"/>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c r="EX51"/>
      <c r="EY51"/>
      <c r="EZ51"/>
      <c r="FA51"/>
      <c r="FB51"/>
    </row>
    <row r="52" spans="1:158" ht="15" customHeight="1">
      <c r="A52" s="467"/>
      <c r="B52" s="468"/>
      <c r="C52" s="468"/>
      <c r="D52" s="468"/>
      <c r="E52" s="485"/>
      <c r="F52" s="485"/>
      <c r="G52" s="485"/>
      <c r="H52" s="485"/>
      <c r="I52" s="485"/>
      <c r="J52" s="485"/>
      <c r="K52" s="485"/>
      <c r="L52" s="485"/>
      <c r="M52" s="485"/>
      <c r="N52" s="485"/>
      <c r="O52" s="485"/>
      <c r="P52" s="485"/>
      <c r="Q52" s="485"/>
      <c r="R52" s="486"/>
      <c r="S52" s="448"/>
      <c r="T52" s="518" t="s">
        <v>206</v>
      </c>
      <c r="U52" s="518"/>
      <c r="V52" s="518"/>
      <c r="W52" s="518"/>
      <c r="X52" s="518"/>
      <c r="Y52" s="518"/>
      <c r="Z52" s="518"/>
      <c r="AA52" s="518"/>
      <c r="AB52" s="518"/>
      <c r="AC52" s="518"/>
      <c r="AD52" s="518"/>
      <c r="AE52" s="518"/>
      <c r="AF52" s="518"/>
      <c r="AG52" s="518"/>
      <c r="AH52" s="518"/>
      <c r="AI52" s="518"/>
      <c r="AJ52" s="518"/>
      <c r="AK52" s="518"/>
      <c r="AL52" s="518"/>
      <c r="AM52" s="518"/>
      <c r="AN52" s="518"/>
      <c r="AO52" s="504"/>
      <c r="AP52" s="504"/>
      <c r="AQ52" s="504"/>
      <c r="AR52" s="504"/>
      <c r="AS52" s="504"/>
      <c r="AT52" s="504"/>
      <c r="AU52" s="504"/>
      <c r="AV52" s="504"/>
      <c r="AW52" s="504"/>
      <c r="AX52" s="504"/>
      <c r="AY52" s="504"/>
      <c r="AZ52" s="504"/>
      <c r="BA52" s="504"/>
      <c r="BB52" s="504"/>
      <c r="BC52" s="504"/>
      <c r="BD52" s="504"/>
      <c r="BE52" s="504"/>
      <c r="BF52" s="504"/>
      <c r="BG52" s="504"/>
      <c r="BH52" s="504"/>
      <c r="BI52" s="504"/>
      <c r="BJ52" s="504"/>
      <c r="BK52" s="504"/>
      <c r="BL52" s="504"/>
      <c r="BM52" s="504"/>
      <c r="BN52" s="504"/>
      <c r="BO52" s="504"/>
      <c r="BP52" s="504"/>
      <c r="BQ52" s="504"/>
      <c r="BR52" s="504"/>
      <c r="BS52" s="504"/>
      <c r="BT52" s="504"/>
      <c r="BU52" s="504"/>
      <c r="BV52" s="504"/>
      <c r="BW52" s="504"/>
      <c r="BX52" s="504"/>
      <c r="BY52" s="504"/>
      <c r="BZ52" s="504"/>
      <c r="CA52" s="450"/>
      <c r="CB52" s="67"/>
      <c r="CC52" s="67"/>
      <c r="CD52" s="67"/>
      <c r="CE52" s="67"/>
      <c r="CF52" s="67"/>
      <c r="CG52" s="67"/>
      <c r="CH52" s="67"/>
      <c r="CI52" s="67"/>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c r="EX52"/>
      <c r="EY52"/>
      <c r="EZ52"/>
      <c r="FA52"/>
      <c r="FB52"/>
    </row>
    <row r="53" spans="1:158" ht="15" customHeight="1">
      <c r="A53" s="467"/>
      <c r="B53" s="468"/>
      <c r="C53" s="468"/>
      <c r="D53" s="468"/>
      <c r="E53" s="485"/>
      <c r="F53" s="485"/>
      <c r="G53" s="485"/>
      <c r="H53" s="485"/>
      <c r="I53" s="485"/>
      <c r="J53" s="485"/>
      <c r="K53" s="485"/>
      <c r="L53" s="485"/>
      <c r="M53" s="485"/>
      <c r="N53" s="485"/>
      <c r="O53" s="485"/>
      <c r="P53" s="485"/>
      <c r="Q53" s="485"/>
      <c r="R53" s="486"/>
      <c r="S53" s="448"/>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c r="BD53" s="504"/>
      <c r="BE53" s="504"/>
      <c r="BF53" s="504"/>
      <c r="BG53" s="504"/>
      <c r="BH53" s="504"/>
      <c r="BI53" s="504"/>
      <c r="BJ53" s="504"/>
      <c r="BK53" s="504"/>
      <c r="BL53" s="504"/>
      <c r="BM53" s="504"/>
      <c r="BN53" s="504"/>
      <c r="BO53" s="504"/>
      <c r="BP53" s="504"/>
      <c r="BQ53" s="504"/>
      <c r="BR53" s="504"/>
      <c r="BS53" s="504"/>
      <c r="BT53" s="504"/>
      <c r="BU53" s="504"/>
      <c r="BV53" s="504"/>
      <c r="BW53" s="504"/>
      <c r="BX53" s="504"/>
      <c r="BY53" s="504"/>
      <c r="BZ53" s="504"/>
      <c r="CA53" s="450"/>
      <c r="CB53" s="67"/>
      <c r="CC53" s="67"/>
      <c r="CD53" s="67"/>
      <c r="CE53" s="67"/>
      <c r="CF53" s="67"/>
      <c r="CG53" s="67"/>
      <c r="CH53" s="67"/>
      <c r="CI53" s="67"/>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c r="EX53"/>
      <c r="EY53"/>
      <c r="EZ53"/>
      <c r="FA53"/>
      <c r="FB53"/>
    </row>
    <row r="54" spans="1:158" ht="15" customHeight="1">
      <c r="A54" s="467"/>
      <c r="B54" s="468"/>
      <c r="C54" s="468"/>
      <c r="D54" s="468"/>
      <c r="E54" s="485"/>
      <c r="F54" s="485"/>
      <c r="G54" s="485"/>
      <c r="H54" s="485"/>
      <c r="I54" s="485"/>
      <c r="J54" s="485"/>
      <c r="K54" s="485"/>
      <c r="L54" s="485"/>
      <c r="M54" s="485"/>
      <c r="N54" s="485"/>
      <c r="O54" s="485"/>
      <c r="P54" s="485"/>
      <c r="Q54" s="485"/>
      <c r="R54" s="486"/>
      <c r="S54" s="448"/>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4"/>
      <c r="BT54" s="504"/>
      <c r="BU54" s="504"/>
      <c r="BV54" s="504"/>
      <c r="BW54" s="504"/>
      <c r="BX54" s="504"/>
      <c r="BY54" s="504"/>
      <c r="BZ54" s="504"/>
      <c r="CA54" s="450"/>
      <c r="CB54" s="67"/>
      <c r="CC54" s="67"/>
      <c r="CD54" s="67"/>
      <c r="CE54" s="67"/>
      <c r="CF54" s="67"/>
      <c r="CG54" s="67"/>
      <c r="CH54" s="67"/>
      <c r="CI54" s="67"/>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c r="EX54"/>
      <c r="EY54"/>
      <c r="EZ54"/>
      <c r="FA54"/>
      <c r="FB54"/>
    </row>
    <row r="55" spans="1:158" ht="15" customHeight="1">
      <c r="A55" s="467"/>
      <c r="B55" s="468"/>
      <c r="C55" s="468"/>
      <c r="D55" s="468"/>
      <c r="E55" s="485"/>
      <c r="F55" s="485"/>
      <c r="G55" s="485"/>
      <c r="H55" s="485"/>
      <c r="I55" s="485"/>
      <c r="J55" s="485"/>
      <c r="K55" s="485"/>
      <c r="L55" s="485"/>
      <c r="M55" s="485"/>
      <c r="N55" s="485"/>
      <c r="O55" s="485"/>
      <c r="P55" s="485"/>
      <c r="Q55" s="485"/>
      <c r="R55" s="486"/>
      <c r="S55" s="448"/>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4"/>
      <c r="BT55" s="504"/>
      <c r="BU55" s="504"/>
      <c r="BV55" s="504"/>
      <c r="BW55" s="504"/>
      <c r="BX55" s="504"/>
      <c r="BY55" s="504"/>
      <c r="BZ55" s="504"/>
      <c r="CA55" s="450"/>
      <c r="CB55" s="67"/>
      <c r="CC55" s="67"/>
      <c r="CD55" s="67"/>
      <c r="CE55" s="67"/>
      <c r="CF55" s="67"/>
      <c r="CG55" s="67"/>
      <c r="CH55" s="67"/>
      <c r="CI55" s="67"/>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c r="EX55"/>
      <c r="EY55"/>
      <c r="EZ55"/>
      <c r="FA55"/>
      <c r="FB55"/>
    </row>
    <row r="56" spans="1:158" ht="15" customHeight="1">
      <c r="A56" s="467"/>
      <c r="B56" s="468"/>
      <c r="C56" s="468"/>
      <c r="D56" s="468"/>
      <c r="E56" s="485"/>
      <c r="F56" s="485"/>
      <c r="G56" s="485"/>
      <c r="H56" s="485"/>
      <c r="I56" s="485"/>
      <c r="J56" s="485"/>
      <c r="K56" s="485"/>
      <c r="L56" s="485"/>
      <c r="M56" s="485"/>
      <c r="N56" s="485"/>
      <c r="O56" s="485"/>
      <c r="P56" s="485"/>
      <c r="Q56" s="485"/>
      <c r="R56" s="486"/>
      <c r="S56" s="448"/>
      <c r="T56" s="504"/>
      <c r="U56" s="504"/>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c r="BD56" s="504"/>
      <c r="BE56" s="504"/>
      <c r="BF56" s="504"/>
      <c r="BG56" s="504"/>
      <c r="BH56" s="504"/>
      <c r="BI56" s="504"/>
      <c r="BJ56" s="504"/>
      <c r="BK56" s="504"/>
      <c r="BL56" s="504"/>
      <c r="BM56" s="504"/>
      <c r="BN56" s="504"/>
      <c r="BO56" s="504"/>
      <c r="BP56" s="504"/>
      <c r="BQ56" s="504"/>
      <c r="BR56" s="504"/>
      <c r="BS56" s="504"/>
      <c r="BT56" s="504"/>
      <c r="BU56" s="504"/>
      <c r="BV56" s="504"/>
      <c r="BW56" s="504"/>
      <c r="BX56" s="504"/>
      <c r="BY56" s="504"/>
      <c r="BZ56" s="504"/>
      <c r="CA56" s="450"/>
      <c r="CB56" s="67"/>
      <c r="CC56" s="67"/>
      <c r="CD56" s="67"/>
      <c r="CE56" s="67"/>
      <c r="CF56" s="67"/>
      <c r="CG56" s="67"/>
      <c r="CH56" s="67"/>
      <c r="CI56" s="67"/>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c r="EX56"/>
      <c r="EY56"/>
      <c r="EZ56"/>
      <c r="FA56"/>
      <c r="FB56"/>
    </row>
    <row r="57" spans="1:158" ht="15" customHeight="1">
      <c r="A57" s="467"/>
      <c r="B57" s="468"/>
      <c r="C57" s="468"/>
      <c r="D57" s="468"/>
      <c r="E57" s="485"/>
      <c r="F57" s="485"/>
      <c r="G57" s="485"/>
      <c r="H57" s="485"/>
      <c r="I57" s="485"/>
      <c r="J57" s="485"/>
      <c r="K57" s="485"/>
      <c r="L57" s="485"/>
      <c r="M57" s="485"/>
      <c r="N57" s="485"/>
      <c r="O57" s="485"/>
      <c r="P57" s="485"/>
      <c r="Q57" s="485"/>
      <c r="R57" s="486"/>
      <c r="S57" s="448"/>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c r="BD57" s="504"/>
      <c r="BE57" s="504"/>
      <c r="BF57" s="504"/>
      <c r="BG57" s="504"/>
      <c r="BH57" s="504"/>
      <c r="BI57" s="504"/>
      <c r="BJ57" s="504"/>
      <c r="BK57" s="504"/>
      <c r="BL57" s="504"/>
      <c r="BM57" s="504"/>
      <c r="BN57" s="504"/>
      <c r="BO57" s="504"/>
      <c r="BP57" s="504"/>
      <c r="BQ57" s="504"/>
      <c r="BR57" s="504"/>
      <c r="BS57" s="504"/>
      <c r="BT57" s="504"/>
      <c r="BU57" s="504"/>
      <c r="BV57" s="504"/>
      <c r="BW57" s="504"/>
      <c r="BX57" s="504"/>
      <c r="BY57" s="504"/>
      <c r="BZ57" s="504"/>
      <c r="CA57" s="450"/>
      <c r="CB57" s="67"/>
      <c r="CC57" s="67"/>
      <c r="CD57" s="67"/>
      <c r="CE57" s="67"/>
      <c r="CF57" s="67"/>
      <c r="CG57" s="67"/>
      <c r="CH57" s="67"/>
      <c r="CI57" s="67"/>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c r="EW57"/>
      <c r="EX57"/>
      <c r="EY57"/>
      <c r="EZ57"/>
      <c r="FA57"/>
      <c r="FB57"/>
    </row>
    <row r="58" spans="1:158" ht="15" customHeight="1">
      <c r="A58" s="467"/>
      <c r="B58" s="468"/>
      <c r="C58" s="468"/>
      <c r="D58" s="468"/>
      <c r="E58" s="485"/>
      <c r="F58" s="485"/>
      <c r="G58" s="485"/>
      <c r="H58" s="485"/>
      <c r="I58" s="485"/>
      <c r="J58" s="485"/>
      <c r="K58" s="485"/>
      <c r="L58" s="485"/>
      <c r="M58" s="485"/>
      <c r="N58" s="485"/>
      <c r="O58" s="485"/>
      <c r="P58" s="485"/>
      <c r="Q58" s="485"/>
      <c r="R58" s="486"/>
      <c r="S58" s="448"/>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4"/>
      <c r="BT58" s="504"/>
      <c r="BU58" s="504"/>
      <c r="BV58" s="504"/>
      <c r="BW58" s="504"/>
      <c r="BX58" s="504"/>
      <c r="BY58" s="504"/>
      <c r="BZ58" s="504"/>
      <c r="CA58" s="450"/>
      <c r="CB58" s="67"/>
      <c r="CC58" s="67"/>
      <c r="CD58" s="67"/>
      <c r="CE58" s="67"/>
      <c r="CF58" s="67"/>
      <c r="CG58" s="67"/>
      <c r="CH58" s="67"/>
      <c r="CI58" s="67"/>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c r="EW58"/>
      <c r="EX58"/>
      <c r="EY58"/>
      <c r="EZ58"/>
      <c r="FA58"/>
      <c r="FB58"/>
    </row>
    <row r="59" spans="1:158" ht="15" customHeight="1">
      <c r="A59" s="467"/>
      <c r="B59" s="468"/>
      <c r="C59" s="468"/>
      <c r="D59" s="468"/>
      <c r="E59" s="485"/>
      <c r="F59" s="485"/>
      <c r="G59" s="485"/>
      <c r="H59" s="485"/>
      <c r="I59" s="485"/>
      <c r="J59" s="485"/>
      <c r="K59" s="485"/>
      <c r="L59" s="485"/>
      <c r="M59" s="485"/>
      <c r="N59" s="485"/>
      <c r="O59" s="485"/>
      <c r="P59" s="485"/>
      <c r="Q59" s="485"/>
      <c r="R59" s="486"/>
      <c r="S59" s="448"/>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4"/>
      <c r="BT59" s="504"/>
      <c r="BU59" s="504"/>
      <c r="BV59" s="504"/>
      <c r="BW59" s="504"/>
      <c r="BX59" s="504"/>
      <c r="BY59" s="504"/>
      <c r="BZ59" s="504"/>
      <c r="CA59" s="450"/>
      <c r="CB59" s="67"/>
      <c r="CC59" s="67"/>
      <c r="CD59" s="67"/>
      <c r="CE59" s="67"/>
      <c r="CF59" s="67"/>
      <c r="CG59" s="67"/>
      <c r="CH59" s="67"/>
      <c r="CI59" s="67"/>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c r="EW59"/>
      <c r="EX59"/>
      <c r="EY59"/>
      <c r="EZ59"/>
      <c r="FA59"/>
      <c r="FB59"/>
    </row>
    <row r="60" spans="1:158" ht="15" customHeight="1">
      <c r="A60" s="510"/>
      <c r="B60" s="511"/>
      <c r="C60" s="511"/>
      <c r="D60" s="511"/>
      <c r="E60" s="512"/>
      <c r="F60" s="512"/>
      <c r="G60" s="512"/>
      <c r="H60" s="512"/>
      <c r="I60" s="512"/>
      <c r="J60" s="512"/>
      <c r="K60" s="512"/>
      <c r="L60" s="512"/>
      <c r="M60" s="512"/>
      <c r="N60" s="512"/>
      <c r="O60" s="512"/>
      <c r="P60" s="512"/>
      <c r="Q60" s="512"/>
      <c r="R60" s="513"/>
      <c r="S60" s="514"/>
      <c r="T60" s="523"/>
      <c r="U60" s="523"/>
      <c r="V60" s="523"/>
      <c r="W60" s="523"/>
      <c r="X60" s="523"/>
      <c r="Y60" s="523"/>
      <c r="Z60" s="523"/>
      <c r="AA60" s="523"/>
      <c r="AB60" s="523"/>
      <c r="AC60" s="523"/>
      <c r="AD60" s="523"/>
      <c r="AE60" s="523"/>
      <c r="AF60" s="523"/>
      <c r="AG60" s="523"/>
      <c r="AH60" s="523"/>
      <c r="AI60" s="523"/>
      <c r="AJ60" s="523"/>
      <c r="AK60" s="523"/>
      <c r="AL60" s="523"/>
      <c r="AM60" s="523"/>
      <c r="AN60" s="523"/>
      <c r="AO60" s="523"/>
      <c r="AP60" s="523"/>
      <c r="AQ60" s="523"/>
      <c r="AR60" s="523"/>
      <c r="AS60" s="523"/>
      <c r="AT60" s="523"/>
      <c r="AU60" s="523"/>
      <c r="AV60" s="523"/>
      <c r="AW60" s="523"/>
      <c r="AX60" s="523"/>
      <c r="AY60" s="523"/>
      <c r="AZ60" s="523"/>
      <c r="BA60" s="523"/>
      <c r="BB60" s="523"/>
      <c r="BC60" s="523"/>
      <c r="BD60" s="523"/>
      <c r="BE60" s="523"/>
      <c r="BF60" s="523"/>
      <c r="BG60" s="523"/>
      <c r="BH60" s="523"/>
      <c r="BI60" s="523"/>
      <c r="BJ60" s="523"/>
      <c r="BK60" s="523"/>
      <c r="BL60" s="523"/>
      <c r="BM60" s="523"/>
      <c r="BN60" s="523"/>
      <c r="BO60" s="523"/>
      <c r="BP60" s="523"/>
      <c r="BQ60" s="523"/>
      <c r="BR60" s="523"/>
      <c r="BS60" s="523"/>
      <c r="BT60" s="523"/>
      <c r="BU60" s="523"/>
      <c r="BV60" s="523"/>
      <c r="BW60" s="523"/>
      <c r="BX60" s="523"/>
      <c r="BY60" s="523"/>
      <c r="BZ60" s="523"/>
      <c r="CA60" s="519"/>
      <c r="CB60" s="67"/>
      <c r="CC60" s="67"/>
      <c r="CD60" s="67"/>
      <c r="CE60" s="67"/>
      <c r="CF60" s="67"/>
      <c r="CG60" s="67"/>
      <c r="CH60" s="67"/>
      <c r="CI60" s="67"/>
      <c r="CJ60" s="113"/>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c r="EW60"/>
      <c r="EX60"/>
      <c r="EY60"/>
      <c r="EZ60"/>
      <c r="FA60"/>
      <c r="FB60"/>
    </row>
    <row r="61" spans="1:158" ht="15" customHeight="1">
      <c r="A61" s="507" t="s">
        <v>208</v>
      </c>
      <c r="B61" s="507"/>
      <c r="C61" s="507"/>
      <c r="D61" s="507"/>
      <c r="E61" s="507"/>
      <c r="F61" s="507"/>
      <c r="G61" s="507"/>
      <c r="H61" s="507"/>
      <c r="I61" s="507"/>
      <c r="J61" s="507"/>
      <c r="K61" s="507"/>
      <c r="L61" s="507"/>
      <c r="M61" s="507"/>
      <c r="N61" s="507"/>
      <c r="O61" s="507"/>
      <c r="P61" s="507"/>
      <c r="Q61" s="507"/>
      <c r="R61" s="507"/>
      <c r="S61" s="507"/>
      <c r="T61" s="507"/>
      <c r="U61" s="507"/>
      <c r="V61" s="507"/>
      <c r="W61" s="507"/>
      <c r="X61" s="507"/>
      <c r="Y61" s="507"/>
      <c r="Z61" s="507"/>
      <c r="AA61" s="507"/>
      <c r="AB61" s="507"/>
      <c r="AC61" s="507"/>
      <c r="AD61" s="507"/>
      <c r="AE61" s="507"/>
      <c r="AF61" s="507"/>
      <c r="AG61" s="507"/>
      <c r="AH61" s="507"/>
      <c r="AI61" s="507"/>
      <c r="AJ61" s="507"/>
      <c r="AK61" s="507"/>
      <c r="AL61" s="507"/>
      <c r="AM61" s="507"/>
      <c r="AN61" s="507"/>
      <c r="AO61" s="507"/>
      <c r="AP61" s="507"/>
      <c r="AQ61" s="507"/>
      <c r="AR61" s="507"/>
      <c r="AS61" s="507"/>
      <c r="AT61" s="507"/>
      <c r="AU61" s="507"/>
      <c r="AV61" s="507"/>
      <c r="AW61" s="507"/>
      <c r="AX61" s="507"/>
      <c r="AY61" s="507"/>
      <c r="AZ61" s="507"/>
      <c r="BA61" s="507"/>
      <c r="BB61" s="507"/>
      <c r="BC61" s="507"/>
      <c r="BD61" s="507"/>
      <c r="BE61" s="507"/>
      <c r="BF61" s="507"/>
      <c r="BG61" s="507"/>
      <c r="BH61" s="507"/>
      <c r="BI61" s="507"/>
      <c r="BJ61" s="507"/>
      <c r="BK61" s="507"/>
      <c r="BL61" s="507"/>
      <c r="BM61" s="507"/>
      <c r="BN61" s="507"/>
      <c r="BO61" s="507"/>
      <c r="BP61" s="507"/>
      <c r="BQ61" s="507"/>
      <c r="BR61" s="507"/>
      <c r="BS61" s="507"/>
      <c r="BT61" s="507"/>
      <c r="BU61" s="507"/>
      <c r="BV61" s="507"/>
      <c r="BW61" s="507"/>
      <c r="BX61" s="507"/>
      <c r="BY61" s="507"/>
      <c r="BZ61" s="507"/>
      <c r="CA61" s="507"/>
      <c r="CB61" s="508"/>
      <c r="CC61" s="508"/>
      <c r="CD61" s="508"/>
      <c r="CE61" s="508"/>
      <c r="CF61" s="508"/>
      <c r="CG61" s="508"/>
      <c r="CH61" s="508"/>
      <c r="CI61" s="508"/>
      <c r="CJ61" s="108" t="s">
        <v>224</v>
      </c>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c r="EX61"/>
      <c r="EY61"/>
      <c r="EZ61"/>
      <c r="FA61"/>
      <c r="FB61"/>
    </row>
    <row r="62" spans="1:158" ht="15" customHeight="1">
      <c r="A62" s="451"/>
      <c r="B62" s="451"/>
      <c r="C62" s="451"/>
      <c r="D62" s="451"/>
      <c r="E62" s="451"/>
      <c r="F62" s="451"/>
      <c r="G62" s="451"/>
      <c r="H62" s="451"/>
      <c r="I62" s="451"/>
      <c r="J62" s="451"/>
      <c r="K62" s="451"/>
      <c r="L62" s="451"/>
      <c r="M62" s="451"/>
      <c r="N62" s="451"/>
      <c r="O62" s="451"/>
      <c r="P62" s="451"/>
      <c r="Q62" s="451"/>
      <c r="R62" s="451"/>
      <c r="S62" s="451"/>
      <c r="T62" s="451"/>
      <c r="U62" s="451"/>
      <c r="V62" s="451"/>
      <c r="W62" s="451"/>
      <c r="X62" s="451"/>
      <c r="Y62" s="451"/>
      <c r="Z62" s="451"/>
      <c r="AA62" s="451"/>
      <c r="AB62" s="451"/>
      <c r="AC62" s="451"/>
      <c r="AD62" s="451"/>
      <c r="AE62" s="451"/>
      <c r="AF62" s="451"/>
      <c r="AG62" s="451"/>
      <c r="AH62" s="451"/>
      <c r="AI62" s="451"/>
      <c r="AJ62" s="451"/>
      <c r="AK62" s="451"/>
      <c r="AL62" s="451"/>
      <c r="AM62" s="451"/>
      <c r="AN62" s="451"/>
      <c r="AO62" s="451"/>
      <c r="AP62" s="451"/>
      <c r="AQ62" s="451"/>
      <c r="AR62" s="451"/>
      <c r="AS62" s="451"/>
      <c r="AT62" s="451"/>
      <c r="AU62" s="451"/>
      <c r="AV62" s="451"/>
      <c r="AW62" s="451"/>
      <c r="AX62" s="451"/>
      <c r="AY62" s="451"/>
      <c r="AZ62" s="451"/>
      <c r="BA62" s="451"/>
      <c r="BB62" s="451"/>
      <c r="BC62" s="451"/>
      <c r="BD62" s="451"/>
      <c r="BE62" s="451"/>
      <c r="BF62" s="451"/>
      <c r="BG62" s="451"/>
      <c r="BH62" s="451"/>
      <c r="BI62" s="451"/>
      <c r="BJ62" s="451"/>
      <c r="BK62" s="451"/>
      <c r="BL62" s="451"/>
      <c r="BM62" s="451"/>
      <c r="BN62" s="451"/>
      <c r="BO62" s="451"/>
      <c r="BP62" s="451"/>
      <c r="BQ62" s="451"/>
      <c r="BR62" s="451"/>
      <c r="BS62" s="451"/>
      <c r="BT62" s="451"/>
      <c r="BU62" s="451"/>
      <c r="BV62" s="451"/>
      <c r="BW62" s="451"/>
      <c r="BX62" s="451"/>
      <c r="BY62" s="451"/>
      <c r="BZ62" s="451"/>
      <c r="CA62" s="451"/>
      <c r="CB62" s="102"/>
      <c r="CC62" s="102"/>
      <c r="CD62" s="102"/>
      <c r="CE62" s="102"/>
      <c r="CF62" s="102"/>
      <c r="CG62" s="102"/>
      <c r="CH62" s="102"/>
      <c r="CI62" s="102"/>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08"/>
      <c r="ER62" s="108"/>
      <c r="ES62" s="108"/>
      <c r="ET62" s="108"/>
      <c r="EU62" s="108"/>
      <c r="EV62" s="108"/>
      <c r="EW62"/>
      <c r="EX62"/>
      <c r="EY62"/>
      <c r="EZ62"/>
      <c r="FA62"/>
      <c r="FB62"/>
    </row>
    <row r="63" spans="1:158" ht="15" customHeight="1">
      <c r="A63" s="460"/>
      <c r="B63" s="460"/>
      <c r="C63" s="460"/>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460"/>
      <c r="AM63" s="460"/>
      <c r="AN63" s="460"/>
      <c r="AO63" s="460"/>
      <c r="AP63" s="460"/>
      <c r="AQ63" s="460"/>
      <c r="AR63" s="460"/>
      <c r="AS63" s="460"/>
      <c r="AT63" s="460"/>
      <c r="AU63" s="460"/>
      <c r="AV63" s="460"/>
      <c r="AW63" s="460"/>
      <c r="AX63" s="460"/>
      <c r="AY63" s="460"/>
      <c r="AZ63" s="460"/>
      <c r="BA63" s="460"/>
      <c r="BB63" s="460"/>
      <c r="BC63" s="460"/>
      <c r="BD63" s="460"/>
      <c r="BE63" s="460"/>
      <c r="BF63" s="460"/>
      <c r="BG63" s="460"/>
      <c r="BH63" s="460"/>
      <c r="BI63" s="460"/>
      <c r="BJ63" s="460"/>
      <c r="BK63" s="460"/>
      <c r="BL63" s="460"/>
      <c r="BM63" s="460"/>
      <c r="BN63" s="460"/>
      <c r="BO63" s="460"/>
      <c r="BP63" s="460"/>
      <c r="BQ63" s="460"/>
      <c r="BR63" s="460"/>
      <c r="BS63" s="460"/>
      <c r="BT63" s="460"/>
      <c r="BU63" s="460"/>
      <c r="BV63" s="460"/>
      <c r="BW63" s="460"/>
      <c r="BX63" s="460"/>
      <c r="BY63" s="460"/>
      <c r="BZ63" s="460"/>
      <c r="CA63" s="460"/>
      <c r="CB63" s="102"/>
      <c r="CC63" s="102"/>
      <c r="CD63" s="102"/>
      <c r="CE63" s="102"/>
      <c r="CF63" s="102"/>
      <c r="CG63" s="102"/>
      <c r="CH63" s="102"/>
      <c r="CI63" s="102"/>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c r="EW63"/>
      <c r="EX63"/>
      <c r="EY63"/>
      <c r="EZ63"/>
      <c r="FA63"/>
      <c r="FB63"/>
    </row>
    <row r="64" spans="1:158" ht="15" customHeight="1">
      <c r="A64" s="460"/>
      <c r="B64" s="460"/>
      <c r="C64" s="460"/>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0"/>
      <c r="AL64" s="460"/>
      <c r="AM64" s="460"/>
      <c r="AN64" s="460"/>
      <c r="AO64" s="460"/>
      <c r="AP64" s="460"/>
      <c r="AQ64" s="460"/>
      <c r="AR64" s="460"/>
      <c r="AS64" s="460"/>
      <c r="AT64" s="460"/>
      <c r="AU64" s="460"/>
      <c r="AV64" s="460"/>
      <c r="AW64" s="460"/>
      <c r="AX64" s="460"/>
      <c r="AY64" s="460"/>
      <c r="AZ64" s="460"/>
      <c r="BA64" s="460"/>
      <c r="BB64" s="460"/>
      <c r="BC64" s="460"/>
      <c r="BD64" s="460"/>
      <c r="BE64" s="460"/>
      <c r="BF64" s="460"/>
      <c r="BG64" s="460"/>
      <c r="BH64" s="460"/>
      <c r="BI64" s="460"/>
      <c r="BJ64" s="460"/>
      <c r="BK64" s="460"/>
      <c r="BL64" s="460"/>
      <c r="BM64" s="460"/>
      <c r="BN64" s="460"/>
      <c r="BO64" s="460"/>
      <c r="BP64" s="460"/>
      <c r="BQ64" s="460"/>
      <c r="BR64" s="460"/>
      <c r="BS64" s="460"/>
      <c r="BT64" s="460"/>
      <c r="BU64" s="460"/>
      <c r="BV64" s="460"/>
      <c r="BW64" s="460"/>
      <c r="BX64" s="460"/>
      <c r="BY64" s="460"/>
      <c r="BZ64" s="460"/>
      <c r="CA64" s="460"/>
      <c r="CB64" s="102"/>
      <c r="CC64" s="102"/>
      <c r="CD64" s="102"/>
      <c r="CE64" s="102"/>
      <c r="CF64" s="102"/>
      <c r="CG64" s="102"/>
      <c r="CH64" s="102"/>
      <c r="CI64" s="102"/>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c r="EW64"/>
      <c r="EX64"/>
      <c r="EY64"/>
      <c r="EZ64"/>
      <c r="FA64"/>
      <c r="FB64"/>
    </row>
    <row r="65" spans="1:158" ht="15" customHeight="1">
      <c r="A65" s="460"/>
      <c r="B65" s="460"/>
      <c r="C65" s="460"/>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c r="AT65" s="460"/>
      <c r="AU65" s="460"/>
      <c r="AV65" s="460"/>
      <c r="AW65" s="460"/>
      <c r="AX65" s="460"/>
      <c r="AY65" s="460"/>
      <c r="AZ65" s="460"/>
      <c r="BA65" s="460"/>
      <c r="BB65" s="460"/>
      <c r="BC65" s="460"/>
      <c r="BD65" s="460"/>
      <c r="BE65" s="460"/>
      <c r="BF65" s="460"/>
      <c r="BG65" s="460"/>
      <c r="BH65" s="460"/>
      <c r="BI65" s="460"/>
      <c r="BJ65" s="460"/>
      <c r="BK65" s="460"/>
      <c r="BL65" s="460"/>
      <c r="BM65" s="460"/>
      <c r="BN65" s="460"/>
      <c r="BO65" s="460"/>
      <c r="BP65" s="460"/>
      <c r="BQ65" s="460"/>
      <c r="BR65" s="460"/>
      <c r="BS65" s="460"/>
      <c r="BT65" s="460"/>
      <c r="BU65" s="460"/>
      <c r="BV65" s="460"/>
      <c r="BW65" s="460"/>
      <c r="BX65" s="460"/>
      <c r="BY65" s="460"/>
      <c r="BZ65" s="460"/>
      <c r="CA65" s="460"/>
      <c r="CB65" s="102"/>
      <c r="CC65" s="102"/>
      <c r="CD65" s="102"/>
      <c r="CE65" s="102"/>
      <c r="CF65" s="102"/>
      <c r="CG65" s="102"/>
      <c r="CH65" s="102"/>
      <c r="CI65" s="102"/>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c r="EW65"/>
      <c r="EX65"/>
      <c r="EY65"/>
      <c r="EZ65"/>
      <c r="FA65"/>
      <c r="FB65"/>
    </row>
    <row r="66" spans="1:158" ht="15" customHeight="1">
      <c r="A66" s="460"/>
      <c r="B66" s="460"/>
      <c r="C66" s="460"/>
      <c r="D66" s="460"/>
      <c r="E66" s="460"/>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c r="AH66" s="460"/>
      <c r="AI66" s="460"/>
      <c r="AJ66" s="460"/>
      <c r="AK66" s="460"/>
      <c r="AL66" s="460"/>
      <c r="AM66" s="460"/>
      <c r="AN66" s="460"/>
      <c r="AO66" s="460"/>
      <c r="AP66" s="460"/>
      <c r="AQ66" s="460"/>
      <c r="AR66" s="460"/>
      <c r="AS66" s="460"/>
      <c r="AT66" s="460"/>
      <c r="AU66" s="460"/>
      <c r="AV66" s="460"/>
      <c r="AW66" s="460"/>
      <c r="AX66" s="460"/>
      <c r="AY66" s="460"/>
      <c r="AZ66" s="460"/>
      <c r="BA66" s="460"/>
      <c r="BB66" s="460"/>
      <c r="BC66" s="460"/>
      <c r="BD66" s="460"/>
      <c r="BE66" s="460"/>
      <c r="BF66" s="460"/>
      <c r="BG66" s="460"/>
      <c r="BH66" s="460"/>
      <c r="BI66" s="460"/>
      <c r="BJ66" s="460"/>
      <c r="BK66" s="460"/>
      <c r="BL66" s="460"/>
      <c r="BM66" s="460"/>
      <c r="BN66" s="460"/>
      <c r="BO66" s="460"/>
      <c r="BP66" s="460"/>
      <c r="BQ66" s="460"/>
      <c r="BR66" s="460"/>
      <c r="BS66" s="460"/>
      <c r="BT66" s="460"/>
      <c r="BU66" s="460"/>
      <c r="BV66" s="460"/>
      <c r="BW66" s="460"/>
      <c r="BX66" s="460"/>
      <c r="BY66" s="460"/>
      <c r="BZ66" s="460"/>
      <c r="CA66" s="460"/>
      <c r="CB66" s="102"/>
      <c r="CC66" s="102"/>
      <c r="CD66" s="102"/>
      <c r="CE66" s="102"/>
      <c r="CF66" s="102"/>
      <c r="CG66" s="102"/>
      <c r="CH66" s="102"/>
      <c r="CI66" s="102"/>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row>
    <row r="67" spans="1:158" ht="15" customHeight="1">
      <c r="A67" s="460"/>
      <c r="B67" s="460"/>
      <c r="C67" s="460"/>
      <c r="D67" s="460"/>
      <c r="E67" s="460"/>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c r="AO67" s="460"/>
      <c r="AP67" s="460"/>
      <c r="AQ67" s="460"/>
      <c r="AR67" s="460"/>
      <c r="AS67" s="460"/>
      <c r="AT67" s="460"/>
      <c r="AU67" s="460"/>
      <c r="AV67" s="460"/>
      <c r="AW67" s="460"/>
      <c r="AX67" s="460"/>
      <c r="AY67" s="460"/>
      <c r="AZ67" s="460"/>
      <c r="BA67" s="460"/>
      <c r="BB67" s="460"/>
      <c r="BC67" s="460"/>
      <c r="BD67" s="460"/>
      <c r="BE67" s="460"/>
      <c r="BF67" s="460"/>
      <c r="BG67" s="460"/>
      <c r="BH67" s="460"/>
      <c r="BI67" s="460"/>
      <c r="BJ67" s="460"/>
      <c r="BK67" s="460"/>
      <c r="BL67" s="460"/>
      <c r="BM67" s="460"/>
      <c r="BN67" s="460"/>
      <c r="BO67" s="460"/>
      <c r="BP67" s="460"/>
      <c r="BQ67" s="460"/>
      <c r="BR67" s="460"/>
      <c r="BS67" s="460"/>
      <c r="BT67" s="460"/>
      <c r="BU67" s="460"/>
      <c r="BV67" s="460"/>
      <c r="BW67" s="460"/>
      <c r="BX67" s="460"/>
      <c r="BY67" s="460"/>
      <c r="BZ67" s="460"/>
      <c r="CA67" s="460"/>
      <c r="CB67" s="102"/>
      <c r="CC67" s="102"/>
      <c r="CD67" s="102"/>
      <c r="CE67" s="102"/>
      <c r="CF67" s="102"/>
      <c r="CG67" s="102"/>
      <c r="CH67" s="102"/>
      <c r="CI67" s="102"/>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row>
  </sheetData>
  <mergeCells count="304">
    <mergeCell ref="A23:AC23"/>
    <mergeCell ref="A24:AC24"/>
    <mergeCell ref="A25:AC25"/>
    <mergeCell ref="A26:AC26"/>
    <mergeCell ref="AO12:BA12"/>
    <mergeCell ref="A20:AC20"/>
    <mergeCell ref="A21:AC21"/>
    <mergeCell ref="A22:AC22"/>
    <mergeCell ref="CB66:CI66"/>
    <mergeCell ref="A44:D49"/>
    <mergeCell ref="A50:D60"/>
    <mergeCell ref="E50:R60"/>
    <mergeCell ref="S50:S60"/>
    <mergeCell ref="BM49:CA49"/>
    <mergeCell ref="AR49:BL49"/>
    <mergeCell ref="T52:AN52"/>
    <mergeCell ref="CA50:CA60"/>
    <mergeCell ref="T50:BZ50"/>
    <mergeCell ref="AO51:BZ51"/>
    <mergeCell ref="AO52:BZ52"/>
    <mergeCell ref="BI48:CA48"/>
    <mergeCell ref="T59:BZ59"/>
    <mergeCell ref="T60:BZ60"/>
    <mergeCell ref="T44:CA44"/>
    <mergeCell ref="A66:CA66"/>
    <mergeCell ref="CJ66:EV66"/>
    <mergeCell ref="CJ61:EV62"/>
    <mergeCell ref="CB62:CI62"/>
    <mergeCell ref="CB53:CI53"/>
    <mergeCell ref="CJ53:EV53"/>
    <mergeCell ref="CB59:CI59"/>
    <mergeCell ref="CJ59:EV59"/>
    <mergeCell ref="CB51:CI51"/>
    <mergeCell ref="CJ51:EV51"/>
    <mergeCell ref="CB52:CI52"/>
    <mergeCell ref="CJ52:EV52"/>
    <mergeCell ref="CB55:CI55"/>
    <mergeCell ref="CJ55:EV55"/>
    <mergeCell ref="CB56:CI56"/>
    <mergeCell ref="CJ56:EV56"/>
    <mergeCell ref="CB57:CI57"/>
    <mergeCell ref="CJ57:EV57"/>
    <mergeCell ref="CB58:CI58"/>
    <mergeCell ref="CJ58:EV58"/>
    <mergeCell ref="T55:BZ55"/>
    <mergeCell ref="T57:BZ57"/>
    <mergeCell ref="T58:BZ58"/>
    <mergeCell ref="T56:BZ56"/>
    <mergeCell ref="A67:CA67"/>
    <mergeCell ref="CB67:CI67"/>
    <mergeCell ref="CJ67:EV67"/>
    <mergeCell ref="EJ2:EV2"/>
    <mergeCell ref="EJ3:EV3"/>
    <mergeCell ref="A64:CA64"/>
    <mergeCell ref="CB64:CI64"/>
    <mergeCell ref="CJ64:EV64"/>
    <mergeCell ref="A65:CA65"/>
    <mergeCell ref="CB65:CI65"/>
    <mergeCell ref="CJ65:EV65"/>
    <mergeCell ref="A63:CA63"/>
    <mergeCell ref="CB63:CI63"/>
    <mergeCell ref="CJ63:EV63"/>
    <mergeCell ref="CB5:EV5"/>
    <mergeCell ref="CB6:EV6"/>
    <mergeCell ref="CB60:CI60"/>
    <mergeCell ref="CJ60:EV60"/>
    <mergeCell ref="A61:CA62"/>
    <mergeCell ref="CB61:CI61"/>
    <mergeCell ref="CB50:CI50"/>
    <mergeCell ref="CJ50:EV50"/>
    <mergeCell ref="CJ41:EV41"/>
    <mergeCell ref="T51:AN51"/>
    <mergeCell ref="CJ44:EV44"/>
    <mergeCell ref="CB45:CI45"/>
    <mergeCell ref="CJ45:EV45"/>
    <mergeCell ref="CB47:CI47"/>
    <mergeCell ref="CB46:CI46"/>
    <mergeCell ref="CJ46:EV46"/>
    <mergeCell ref="CB49:CI49"/>
    <mergeCell ref="CB48:CI48"/>
    <mergeCell ref="CJ47:EV48"/>
    <mergeCell ref="CJ49:EV49"/>
    <mergeCell ref="CB44:CI44"/>
    <mergeCell ref="AI47:AM48"/>
    <mergeCell ref="AN45:AQ46"/>
    <mergeCell ref="AN47:AQ48"/>
    <mergeCell ref="T49:AQ49"/>
    <mergeCell ref="BF45:BH46"/>
    <mergeCell ref="BF47:BH48"/>
    <mergeCell ref="BI45:CA45"/>
    <mergeCell ref="T53:BZ53"/>
    <mergeCell ref="T54:BZ54"/>
    <mergeCell ref="A38:D43"/>
    <mergeCell ref="E38:R43"/>
    <mergeCell ref="AD38:AD40"/>
    <mergeCell ref="AD41:AD43"/>
    <mergeCell ref="E35:R37"/>
    <mergeCell ref="T35:BT37"/>
    <mergeCell ref="BU35:CA37"/>
    <mergeCell ref="E44:R49"/>
    <mergeCell ref="Z45:AD46"/>
    <mergeCell ref="Z47:AD48"/>
    <mergeCell ref="AE45:AH46"/>
    <mergeCell ref="AE47:AH48"/>
    <mergeCell ref="AI45:AM46"/>
    <mergeCell ref="S44:S49"/>
    <mergeCell ref="BS41:BV43"/>
    <mergeCell ref="BW41:CA43"/>
    <mergeCell ref="AE41:AK43"/>
    <mergeCell ref="AL41:AL43"/>
    <mergeCell ref="BK41:BR43"/>
    <mergeCell ref="AM41:BJ43"/>
    <mergeCell ref="S38:AC40"/>
    <mergeCell ref="S41:AC43"/>
    <mergeCell ref="T45:Y46"/>
    <mergeCell ref="T47:Y48"/>
    <mergeCell ref="CB39:CI39"/>
    <mergeCell ref="CJ39:EV39"/>
    <mergeCell ref="CB40:CI40"/>
    <mergeCell ref="CJ40:EV40"/>
    <mergeCell ref="AE38:AK40"/>
    <mergeCell ref="AL38:AL40"/>
    <mergeCell ref="BY38:CA40"/>
    <mergeCell ref="AM38:BX40"/>
    <mergeCell ref="CB36:CI36"/>
    <mergeCell ref="CJ36:EV36"/>
    <mergeCell ref="CB43:CI43"/>
    <mergeCell ref="CJ43:EV43"/>
    <mergeCell ref="CB42:CI42"/>
    <mergeCell ref="CJ42:EV42"/>
    <mergeCell ref="CB41:CI41"/>
    <mergeCell ref="A31:CA32"/>
    <mergeCell ref="CB31:CI31"/>
    <mergeCell ref="CJ31:EV31"/>
    <mergeCell ref="CB32:CI32"/>
    <mergeCell ref="CJ32:EV32"/>
    <mergeCell ref="A33:CA33"/>
    <mergeCell ref="CB33:CI33"/>
    <mergeCell ref="CJ33:EV33"/>
    <mergeCell ref="CB37:CI37"/>
    <mergeCell ref="CJ37:EV37"/>
    <mergeCell ref="A34:CA34"/>
    <mergeCell ref="CB34:CI34"/>
    <mergeCell ref="CJ34:EV34"/>
    <mergeCell ref="A35:D37"/>
    <mergeCell ref="CB35:CI35"/>
    <mergeCell ref="S35:S37"/>
    <mergeCell ref="CJ35:EV35"/>
    <mergeCell ref="CB38:CI38"/>
    <mergeCell ref="CJ38:EV38"/>
    <mergeCell ref="CB30:CI30"/>
    <mergeCell ref="CJ30:EV30"/>
    <mergeCell ref="BK30:BL30"/>
    <mergeCell ref="AR30:AT30"/>
    <mergeCell ref="AU30:AY30"/>
    <mergeCell ref="AZ30:BE30"/>
    <mergeCell ref="BF30:BJ30"/>
    <mergeCell ref="BM30:CA30"/>
    <mergeCell ref="A30:F30"/>
    <mergeCell ref="K30:N30"/>
    <mergeCell ref="S30:V30"/>
    <mergeCell ref="G30:J30"/>
    <mergeCell ref="O30:R30"/>
    <mergeCell ref="W30:Z30"/>
    <mergeCell ref="AA30:AH30"/>
    <mergeCell ref="AI30:AK30"/>
    <mergeCell ref="AL30:AN30"/>
    <mergeCell ref="AO30:AQ30"/>
    <mergeCell ref="CJ23:EV23"/>
    <mergeCell ref="CJ24:EV26"/>
    <mergeCell ref="CJ22:EV22"/>
    <mergeCell ref="CB26:CI26"/>
    <mergeCell ref="CB25:CI25"/>
    <mergeCell ref="CB23:CI23"/>
    <mergeCell ref="CB24:CI24"/>
    <mergeCell ref="CB22:CI22"/>
    <mergeCell ref="AO21:CA21"/>
    <mergeCell ref="AQ22:CA22"/>
    <mergeCell ref="AQ25:CA25"/>
    <mergeCell ref="AQ26:CA26"/>
    <mergeCell ref="AD22:AP22"/>
    <mergeCell ref="AD23:AP23"/>
    <mergeCell ref="AD24:AN24"/>
    <mergeCell ref="AD25:AP25"/>
    <mergeCell ref="AD26:AP26"/>
    <mergeCell ref="CB21:CI21"/>
    <mergeCell ref="AQ23:CA23"/>
    <mergeCell ref="AO24:CA24"/>
    <mergeCell ref="AD21:AN21"/>
    <mergeCell ref="CJ29:EV29"/>
    <mergeCell ref="A28:CA28"/>
    <mergeCell ref="CB28:CI28"/>
    <mergeCell ref="CJ28:EV28"/>
    <mergeCell ref="AU29:BD29"/>
    <mergeCell ref="BE29:CA29"/>
    <mergeCell ref="A27:CA27"/>
    <mergeCell ref="CB27:CI27"/>
    <mergeCell ref="CJ27:EV27"/>
    <mergeCell ref="Q29:Z29"/>
    <mergeCell ref="CB29:CI29"/>
    <mergeCell ref="A29:P29"/>
    <mergeCell ref="AA29:AT29"/>
    <mergeCell ref="CB18:CI18"/>
    <mergeCell ref="CJ18:EV18"/>
    <mergeCell ref="A19:CA19"/>
    <mergeCell ref="CB19:CI19"/>
    <mergeCell ref="CJ19:EV19"/>
    <mergeCell ref="A18:B18"/>
    <mergeCell ref="CJ21:EV21"/>
    <mergeCell ref="CB20:CI20"/>
    <mergeCell ref="CJ20:EV20"/>
    <mergeCell ref="AO20:AQ20"/>
    <mergeCell ref="AR20:AV20"/>
    <mergeCell ref="AW20:AY20"/>
    <mergeCell ref="AZ20:BE20"/>
    <mergeCell ref="BF20:CA20"/>
    <mergeCell ref="AD20:AN20"/>
    <mergeCell ref="C18:Y18"/>
    <mergeCell ref="Z18:AC18"/>
    <mergeCell ref="AD18:CA18"/>
    <mergeCell ref="CB17:CI17"/>
    <mergeCell ref="CJ17:EV17"/>
    <mergeCell ref="BM13:BP13"/>
    <mergeCell ref="BX13:CA13"/>
    <mergeCell ref="CB16:CI16"/>
    <mergeCell ref="CJ16:EV16"/>
    <mergeCell ref="CB15:CI15"/>
    <mergeCell ref="CJ15:EV15"/>
    <mergeCell ref="A16:B16"/>
    <mergeCell ref="C16:L17"/>
    <mergeCell ref="Z16:AC17"/>
    <mergeCell ref="Z15:AC15"/>
    <mergeCell ref="AU13:BA13"/>
    <mergeCell ref="BF13:BL13"/>
    <mergeCell ref="BQ13:BW13"/>
    <mergeCell ref="A13:AN13"/>
    <mergeCell ref="A15:Y15"/>
    <mergeCell ref="M16:Y17"/>
    <mergeCell ref="AD15:CA15"/>
    <mergeCell ref="AD16:CA16"/>
    <mergeCell ref="AD17:CA17"/>
    <mergeCell ref="A17:B17"/>
    <mergeCell ref="DP2:DR2"/>
    <mergeCell ref="DS2:EI2"/>
    <mergeCell ref="A3:CA3"/>
    <mergeCell ref="CB3:CI3"/>
    <mergeCell ref="CJ3:CO3"/>
    <mergeCell ref="CP3:CR3"/>
    <mergeCell ref="CS3:DI3"/>
    <mergeCell ref="A2:CA2"/>
    <mergeCell ref="CB2:CI2"/>
    <mergeCell ref="CJ2:CO2"/>
    <mergeCell ref="CP2:CR2"/>
    <mergeCell ref="CS2:DI2"/>
    <mergeCell ref="DJ2:DO2"/>
    <mergeCell ref="CF4:EV4"/>
    <mergeCell ref="A5:CA5"/>
    <mergeCell ref="DJ3:DO3"/>
    <mergeCell ref="DP3:DR3"/>
    <mergeCell ref="DS3:EI3"/>
    <mergeCell ref="A8:CA9"/>
    <mergeCell ref="CB8:CI8"/>
    <mergeCell ref="CJ8:EV8"/>
    <mergeCell ref="CB9:CI9"/>
    <mergeCell ref="CJ9:EV9"/>
    <mergeCell ref="A6:CA6"/>
    <mergeCell ref="A7:CA7"/>
    <mergeCell ref="CB7:CI7"/>
    <mergeCell ref="CJ7:EV7"/>
    <mergeCell ref="CB54:CI54"/>
    <mergeCell ref="CJ54:EV54"/>
    <mergeCell ref="AR45:AV46"/>
    <mergeCell ref="AR47:AV48"/>
    <mergeCell ref="AW45:AZ46"/>
    <mergeCell ref="AW47:AZ48"/>
    <mergeCell ref="BA45:BE46"/>
    <mergeCell ref="BA47:BE48"/>
    <mergeCell ref="BI46:BK47"/>
    <mergeCell ref="BU46:CA47"/>
    <mergeCell ref="BL46:BT47"/>
    <mergeCell ref="B1:DI1"/>
    <mergeCell ref="DJ1:EV1"/>
    <mergeCell ref="A10:CA10"/>
    <mergeCell ref="CB10:CI10"/>
    <mergeCell ref="CJ10:EV10"/>
    <mergeCell ref="A11:BK11"/>
    <mergeCell ref="BL11:CA11"/>
    <mergeCell ref="CB11:CI11"/>
    <mergeCell ref="A14:CA14"/>
    <mergeCell ref="CJ11:EV11"/>
    <mergeCell ref="CB12:CI12"/>
    <mergeCell ref="CJ12:EV12"/>
    <mergeCell ref="BB12:BG12"/>
    <mergeCell ref="BX12:CA12"/>
    <mergeCell ref="CB14:CI14"/>
    <mergeCell ref="CJ14:EV14"/>
    <mergeCell ref="CB13:CI13"/>
    <mergeCell ref="CJ13:EV13"/>
    <mergeCell ref="AO13:AT13"/>
    <mergeCell ref="BB13:BE13"/>
    <mergeCell ref="BH12:BW12"/>
    <mergeCell ref="A12:AN12"/>
    <mergeCell ref="A4:CA4"/>
    <mergeCell ref="CB4:CE4"/>
  </mergeCells>
  <phoneticPr fontId="1"/>
  <conditionalFormatting sqref="AE38:AK40">
    <cfRule type="expression" dxfId="6" priority="6">
      <formula>$S$38="種　　類"</formula>
    </cfRule>
  </conditionalFormatting>
  <conditionalFormatting sqref="BL46:BT47">
    <cfRule type="expression" dxfId="5" priority="5">
      <formula>$AR$47=""</formula>
    </cfRule>
  </conditionalFormatting>
  <conditionalFormatting sqref="T47:Y48">
    <cfRule type="expression" dxfId="4" priority="4">
      <formula>$BL$46&lt;&gt;""</formula>
    </cfRule>
  </conditionalFormatting>
  <conditionalFormatting sqref="Z47:AD48">
    <cfRule type="expression" dxfId="3" priority="3">
      <formula>$BL$46&lt;&gt;""</formula>
    </cfRule>
  </conditionalFormatting>
  <conditionalFormatting sqref="AI47:AM48">
    <cfRule type="expression" dxfId="2" priority="2">
      <formula>$BL$46&lt;&gt;""</formula>
    </cfRule>
  </conditionalFormatting>
  <conditionalFormatting sqref="AR47:AV48">
    <cfRule type="expression" dxfId="1" priority="1">
      <formula>$BL$46&lt;&gt;""</formula>
    </cfRule>
  </conditionalFormatting>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10">
        <x14:dataValidation type="list">
          <x14:formula1>
            <xm:f>'✕「選択」シート'!$AX$3:$AX$7</xm:f>
          </x14:formula1>
          <xm:sqref>BW41</xm:sqref>
        </x14:dataValidation>
        <x14:dataValidation type="list">
          <x14:formula1>
            <xm:f>'✕「選択」シート'!$G$3:$G$37</xm:f>
          </x14:formula1>
          <xm:sqref>Z45:AD48 AU13 G30</xm:sqref>
        </x14:dataValidation>
        <x14:dataValidation type="list">
          <x14:formula1>
            <xm:f>'✕「選択」シート'!$K$3:$K$15</xm:f>
          </x14:formula1>
          <xm:sqref>AI45:AM48 BF13 O30</xm:sqref>
        </x14:dataValidation>
        <x14:dataValidation type="list">
          <x14:formula1>
            <xm:f>'✕「選択」シート'!$O$6:$O$37</xm:f>
          </x14:formula1>
          <xm:sqref>AR45:AV48 BQ13 W30</xm:sqref>
        </x14:dataValidation>
        <x14:dataValidation type="list">
          <x14:formula1>
            <xm:f>'✕「選択」シート'!$C$3:$C$8</xm:f>
          </x14:formula1>
          <xm:sqref>T45:Y48 AO13:AT13 A30:F30</xm:sqref>
        </x14:dataValidation>
        <x14:dataValidation type="list">
          <x14:formula1>
            <xm:f>'✕「選択」シート'!$X$6:$X$7</xm:f>
          </x14:formula1>
          <xm:sqref>BX12:CA12</xm:sqref>
        </x14:dataValidation>
        <x14:dataValidation type="list">
          <x14:formula1>
            <xm:f>'✕「選択」シート'!$X$3:$X$5</xm:f>
          </x14:formula1>
          <xm:sqref>BB12:BG12</xm:sqref>
        </x14:dataValidation>
        <x14:dataValidation type="list">
          <x14:formula1>
            <xm:f>'✕「選択」シート'!$BB$3:$BB$7</xm:f>
          </x14:formula1>
          <xm:sqref>AR30:AT30</xm:sqref>
        </x14:dataValidation>
        <x14:dataValidation type="list">
          <x14:formula1>
            <xm:f>'✕「選択」シート'!$BF$3:$BF$23</xm:f>
          </x14:formula1>
          <xm:sqref>AE38:AK40</xm:sqref>
        </x14:dataValidation>
        <x14:dataValidation type="list">
          <x14:formula1>
            <xm:f>'✕「選択」シート'!$C$11:$C$16</xm:f>
          </x14:formula1>
          <xm:sqref>AL30:AN30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W67"/>
  <sheetViews>
    <sheetView zoomScale="110" zoomScaleNormal="110" workbookViewId="0">
      <pane ySplit="3" topLeftCell="A4" activePane="bottomLeft" state="frozen"/>
      <selection pane="bottomLeft"/>
    </sheetView>
  </sheetViews>
  <sheetFormatPr defaultColWidth="1.109375" defaultRowHeight="15" customHeight="1"/>
  <cols>
    <col min="1" max="16384" width="1.109375" style="31"/>
  </cols>
  <sheetData>
    <row r="1" spans="1:231" ht="15" customHeight="1">
      <c r="A1" s="51"/>
      <c r="B1" s="52" t="s">
        <v>334</v>
      </c>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53"/>
    </row>
    <row r="2" spans="1:231" ht="15" customHeight="1">
      <c r="A2" s="453" t="s">
        <v>264</v>
      </c>
      <c r="B2" s="453"/>
      <c r="C2" s="453"/>
      <c r="D2" s="453"/>
      <c r="E2" s="453"/>
      <c r="F2" s="453"/>
      <c r="G2" s="453"/>
      <c r="H2" s="453"/>
      <c r="I2" s="453"/>
      <c r="J2" s="453"/>
      <c r="K2" s="453"/>
      <c r="L2" s="453"/>
      <c r="M2" s="453"/>
      <c r="N2" s="453"/>
      <c r="O2" s="453"/>
      <c r="P2" s="453"/>
      <c r="Q2" s="453"/>
      <c r="R2" s="453"/>
      <c r="S2" s="453"/>
      <c r="T2" s="453"/>
      <c r="U2" s="453"/>
      <c r="V2" s="453"/>
      <c r="W2" s="453"/>
      <c r="X2" s="453"/>
      <c r="Y2" s="453"/>
      <c r="Z2" s="453"/>
      <c r="AA2" s="453"/>
      <c r="AB2" s="453"/>
      <c r="AC2" s="453"/>
      <c r="AD2" s="453"/>
      <c r="AE2" s="453"/>
      <c r="AF2" s="453"/>
      <c r="AG2" s="453"/>
      <c r="AH2" s="453"/>
      <c r="AI2" s="453"/>
      <c r="AJ2" s="453"/>
      <c r="AK2" s="453"/>
      <c r="AL2" s="453"/>
      <c r="AM2" s="453"/>
      <c r="AN2" s="453"/>
      <c r="AO2" s="453"/>
      <c r="AP2" s="453"/>
      <c r="AQ2" s="453"/>
      <c r="AR2" s="453"/>
      <c r="AS2" s="453"/>
      <c r="AT2" s="453"/>
      <c r="AU2" s="453"/>
      <c r="AV2" s="453"/>
      <c r="AW2" s="453"/>
      <c r="AX2" s="453"/>
      <c r="AY2" s="453"/>
      <c r="AZ2" s="453"/>
      <c r="BA2" s="453"/>
      <c r="BB2" s="453"/>
      <c r="BC2" s="453"/>
      <c r="BD2" s="453"/>
      <c r="BE2" s="453"/>
      <c r="BF2" s="453"/>
      <c r="BG2" s="453"/>
      <c r="BH2" s="453"/>
      <c r="BI2" s="453"/>
      <c r="BJ2" s="453"/>
      <c r="BK2" s="453"/>
      <c r="BL2" s="453"/>
      <c r="BM2" s="453"/>
      <c r="BN2" s="453"/>
      <c r="BO2" s="453"/>
      <c r="BP2" s="453"/>
      <c r="BQ2" s="453"/>
      <c r="BR2" s="453"/>
      <c r="BS2" s="453"/>
      <c r="BT2" s="453"/>
      <c r="BU2" s="453"/>
      <c r="BV2" s="453"/>
      <c r="BW2" s="453"/>
      <c r="BX2" s="453"/>
      <c r="BY2" s="453"/>
      <c r="BZ2" s="453"/>
      <c r="CA2" s="453"/>
      <c r="CB2" s="175"/>
      <c r="CC2" s="175"/>
      <c r="CD2" s="175"/>
      <c r="CE2" s="175"/>
      <c r="CF2" s="175"/>
      <c r="CG2" s="175"/>
      <c r="CH2" s="175"/>
      <c r="CI2" s="175"/>
      <c r="CJ2" s="176"/>
      <c r="CK2" s="176"/>
      <c r="CL2" s="176"/>
      <c r="CM2" s="176"/>
      <c r="CN2" s="176"/>
      <c r="CO2" s="176"/>
      <c r="CP2" s="178" t="s">
        <v>146</v>
      </c>
      <c r="CQ2" s="178"/>
      <c r="CR2" s="178"/>
      <c r="CS2" s="179" t="s">
        <v>149</v>
      </c>
      <c r="CT2" s="179"/>
      <c r="CU2" s="179"/>
      <c r="CV2" s="179"/>
      <c r="CW2" s="179"/>
      <c r="CX2" s="179"/>
      <c r="CY2" s="179"/>
      <c r="CZ2" s="179"/>
      <c r="DA2" s="179"/>
      <c r="DB2" s="179"/>
      <c r="DC2" s="179"/>
      <c r="DD2" s="179"/>
      <c r="DE2" s="179"/>
      <c r="DF2" s="179"/>
      <c r="DG2" s="179"/>
      <c r="DH2" s="179"/>
      <c r="DI2" s="179"/>
      <c r="DJ2" s="180"/>
      <c r="DK2" s="180"/>
      <c r="DL2" s="180"/>
      <c r="DM2" s="180"/>
      <c r="DN2" s="180"/>
      <c r="DO2" s="180"/>
      <c r="DP2" s="178" t="s">
        <v>146</v>
      </c>
      <c r="DQ2" s="178"/>
      <c r="DR2" s="178"/>
      <c r="DS2" s="179" t="s">
        <v>150</v>
      </c>
      <c r="DT2" s="179"/>
      <c r="DU2" s="179"/>
      <c r="DV2" s="179"/>
      <c r="DW2" s="179"/>
      <c r="DX2" s="179"/>
      <c r="DY2" s="179"/>
      <c r="DZ2" s="179"/>
      <c r="EA2" s="179"/>
      <c r="EB2" s="179"/>
      <c r="EC2" s="179"/>
      <c r="ED2" s="179"/>
      <c r="EE2" s="179"/>
      <c r="EF2" s="179"/>
      <c r="EG2" s="179"/>
      <c r="EH2" s="179"/>
      <c r="EI2" s="179"/>
      <c r="EJ2" s="505"/>
      <c r="EK2" s="505"/>
      <c r="EL2" s="505"/>
      <c r="EM2" s="505"/>
      <c r="EN2" s="505"/>
      <c r="EO2" s="505"/>
      <c r="EP2" s="505"/>
      <c r="EQ2" s="505"/>
      <c r="ER2" s="505"/>
      <c r="ES2" s="505"/>
      <c r="ET2" s="505"/>
      <c r="EU2" s="505"/>
      <c r="EV2" s="505"/>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row>
    <row r="3" spans="1:231" ht="15" customHeight="1">
      <c r="A3" s="314" t="s">
        <v>92</v>
      </c>
      <c r="B3" s="314"/>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314"/>
      <c r="AP3" s="314"/>
      <c r="AQ3" s="314"/>
      <c r="AR3" s="314"/>
      <c r="AS3" s="314"/>
      <c r="AT3" s="314"/>
      <c r="AU3" s="314"/>
      <c r="AV3" s="314"/>
      <c r="AW3" s="314"/>
      <c r="AX3" s="314"/>
      <c r="AY3" s="314"/>
      <c r="AZ3" s="314"/>
      <c r="BA3" s="314"/>
      <c r="BB3" s="314"/>
      <c r="BC3" s="314"/>
      <c r="BD3" s="314"/>
      <c r="BE3" s="314"/>
      <c r="BF3" s="314"/>
      <c r="BG3" s="314"/>
      <c r="BH3" s="314"/>
      <c r="BI3" s="314"/>
      <c r="BJ3" s="314"/>
      <c r="BK3" s="314"/>
      <c r="BL3" s="314"/>
      <c r="BM3" s="314"/>
      <c r="BN3" s="314"/>
      <c r="BO3" s="314"/>
      <c r="BP3" s="314"/>
      <c r="BQ3" s="314"/>
      <c r="BR3" s="314"/>
      <c r="BS3" s="314"/>
      <c r="BT3" s="314"/>
      <c r="BU3" s="314"/>
      <c r="BV3" s="314"/>
      <c r="BW3" s="314"/>
      <c r="BX3" s="314"/>
      <c r="BY3" s="314"/>
      <c r="BZ3" s="314"/>
      <c r="CA3" s="314"/>
      <c r="CB3" s="175"/>
      <c r="CC3" s="175"/>
      <c r="CD3" s="175"/>
      <c r="CE3" s="175"/>
      <c r="CF3" s="175"/>
      <c r="CG3" s="175"/>
      <c r="CH3" s="175"/>
      <c r="CI3" s="175"/>
      <c r="CJ3" s="177"/>
      <c r="CK3" s="177"/>
      <c r="CL3" s="177"/>
      <c r="CM3" s="177"/>
      <c r="CN3" s="177"/>
      <c r="CO3" s="177"/>
      <c r="CP3" s="178" t="s">
        <v>146</v>
      </c>
      <c r="CQ3" s="178"/>
      <c r="CR3" s="178"/>
      <c r="CS3" s="179" t="s">
        <v>147</v>
      </c>
      <c r="CT3" s="179"/>
      <c r="CU3" s="179"/>
      <c r="CV3" s="179"/>
      <c r="CW3" s="179"/>
      <c r="CX3" s="179"/>
      <c r="CY3" s="179"/>
      <c r="CZ3" s="179"/>
      <c r="DA3" s="179"/>
      <c r="DB3" s="179"/>
      <c r="DC3" s="179"/>
      <c r="DD3" s="179"/>
      <c r="DE3" s="179"/>
      <c r="DF3" s="179"/>
      <c r="DG3" s="179"/>
      <c r="DH3" s="179"/>
      <c r="DI3" s="179"/>
      <c r="DJ3" s="182"/>
      <c r="DK3" s="182"/>
      <c r="DL3" s="182"/>
      <c r="DM3" s="182"/>
      <c r="DN3" s="182"/>
      <c r="DO3" s="182"/>
      <c r="DP3" s="178" t="s">
        <v>146</v>
      </c>
      <c r="DQ3" s="178"/>
      <c r="DR3" s="178"/>
      <c r="DS3" s="179" t="s">
        <v>148</v>
      </c>
      <c r="DT3" s="179"/>
      <c r="DU3" s="179"/>
      <c r="DV3" s="179"/>
      <c r="DW3" s="179"/>
      <c r="DX3" s="179"/>
      <c r="DY3" s="179"/>
      <c r="DZ3" s="179"/>
      <c r="EA3" s="179"/>
      <c r="EB3" s="179"/>
      <c r="EC3" s="179"/>
      <c r="ED3" s="179"/>
      <c r="EE3" s="179"/>
      <c r="EF3" s="179"/>
      <c r="EG3" s="179"/>
      <c r="EH3" s="179"/>
      <c r="EI3" s="179"/>
      <c r="EJ3" s="505"/>
      <c r="EK3" s="505"/>
      <c r="EL3" s="505"/>
      <c r="EM3" s="505"/>
      <c r="EN3" s="505"/>
      <c r="EO3" s="505"/>
      <c r="EP3" s="505"/>
      <c r="EQ3" s="505"/>
      <c r="ER3" s="505"/>
      <c r="ES3" s="505"/>
      <c r="ET3" s="505"/>
      <c r="EU3" s="505"/>
      <c r="EV3" s="505"/>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row>
    <row r="4" spans="1:231" s="32" customFormat="1" ht="15" customHeight="1">
      <c r="A4" s="314" t="s">
        <v>226</v>
      </c>
      <c r="B4" s="314"/>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314"/>
      <c r="AP4" s="314"/>
      <c r="AQ4" s="314"/>
      <c r="AR4" s="314"/>
      <c r="AS4" s="314"/>
      <c r="AT4" s="314"/>
      <c r="AU4" s="314"/>
      <c r="AV4" s="314"/>
      <c r="AW4" s="314"/>
      <c r="AX4" s="314"/>
      <c r="AY4" s="314"/>
      <c r="AZ4" s="314"/>
      <c r="BA4" s="314"/>
      <c r="BB4" s="314"/>
      <c r="BC4" s="314"/>
      <c r="BD4" s="314"/>
      <c r="BE4" s="314"/>
      <c r="BF4" s="314"/>
      <c r="BG4" s="314"/>
      <c r="BH4" s="314"/>
      <c r="BI4" s="314"/>
      <c r="BJ4" s="314"/>
      <c r="BK4" s="314"/>
      <c r="BL4" s="314"/>
      <c r="BM4" s="314"/>
      <c r="BN4" s="314"/>
      <c r="BO4" s="314"/>
      <c r="BP4" s="314"/>
      <c r="BQ4" s="314"/>
      <c r="BR4" s="314"/>
      <c r="BS4" s="314"/>
      <c r="BT4" s="314"/>
      <c r="BU4" s="314"/>
      <c r="BV4" s="314"/>
      <c r="BW4" s="314"/>
      <c r="BX4" s="314"/>
      <c r="BY4" s="314"/>
      <c r="BZ4" s="314"/>
      <c r="CA4" s="314"/>
      <c r="CB4" s="445"/>
      <c r="CC4" s="445"/>
      <c r="CD4" s="445"/>
      <c r="CE4" s="445"/>
      <c r="CF4" s="174" t="s">
        <v>158</v>
      </c>
      <c r="CG4" s="174"/>
      <c r="CH4" s="174"/>
      <c r="CI4" s="174"/>
      <c r="CJ4" s="174"/>
      <c r="CK4" s="174"/>
      <c r="CL4" s="174"/>
      <c r="CM4" s="174"/>
      <c r="CN4" s="174"/>
      <c r="CO4" s="174"/>
      <c r="CP4" s="174"/>
      <c r="CQ4" s="174"/>
      <c r="CR4" s="174"/>
      <c r="CS4" s="174"/>
      <c r="CT4" s="174"/>
      <c r="CU4" s="174"/>
      <c r="CV4" s="174"/>
      <c r="CW4" s="174"/>
      <c r="CX4" s="174"/>
      <c r="CY4" s="174"/>
      <c r="CZ4" s="174"/>
      <c r="DA4" s="174"/>
      <c r="DB4" s="174"/>
      <c r="DC4" s="174"/>
      <c r="DD4" s="174"/>
      <c r="DE4" s="174"/>
      <c r="DF4" s="174"/>
      <c r="DG4" s="174"/>
      <c r="DH4" s="174"/>
      <c r="DI4" s="174"/>
      <c r="DJ4" s="174"/>
      <c r="DK4" s="174"/>
      <c r="DL4" s="174"/>
      <c r="DM4" s="174"/>
      <c r="DN4" s="174"/>
      <c r="DO4" s="174"/>
      <c r="DP4" s="174"/>
      <c r="DQ4" s="174"/>
      <c r="DR4" s="174"/>
      <c r="DS4" s="174"/>
      <c r="DT4" s="174"/>
      <c r="DU4" s="174"/>
      <c r="DV4" s="174"/>
      <c r="DW4" s="174"/>
      <c r="DX4" s="174"/>
      <c r="DY4" s="174"/>
      <c r="DZ4" s="174"/>
      <c r="EA4" s="174"/>
      <c r="EB4" s="174"/>
      <c r="EC4" s="174"/>
      <c r="ED4" s="174"/>
      <c r="EE4" s="174"/>
      <c r="EF4" s="174"/>
      <c r="EG4" s="174"/>
      <c r="EH4" s="174"/>
      <c r="EI4" s="174"/>
      <c r="EJ4" s="174"/>
      <c r="EK4" s="174"/>
      <c r="EL4" s="174"/>
      <c r="EM4" s="174"/>
      <c r="EN4" s="174"/>
      <c r="EO4" s="174"/>
      <c r="EP4" s="174"/>
      <c r="EQ4" s="174"/>
      <c r="ER4" s="174"/>
      <c r="ES4" s="174"/>
      <c r="ET4" s="174"/>
      <c r="EU4" s="174"/>
      <c r="EV4" s="174"/>
      <c r="EW4" s="38"/>
      <c r="EX4" s="38"/>
      <c r="EY4" s="38"/>
      <c r="EZ4" s="38"/>
      <c r="FA4" s="38"/>
      <c r="FB4" s="38"/>
    </row>
    <row r="5" spans="1:231" s="32" customFormat="1" ht="15" customHeight="1">
      <c r="A5" s="309" t="s">
        <v>303</v>
      </c>
      <c r="B5" s="353"/>
      <c r="C5" s="353"/>
      <c r="D5" s="353"/>
      <c r="E5" s="353"/>
      <c r="F5" s="353"/>
      <c r="G5" s="353"/>
      <c r="H5" s="353"/>
      <c r="I5" s="353"/>
      <c r="J5" s="353"/>
      <c r="K5" s="353"/>
      <c r="L5" s="353"/>
      <c r="M5" s="353"/>
      <c r="N5" s="353"/>
      <c r="O5" s="353"/>
      <c r="P5" s="353"/>
      <c r="Q5" s="353"/>
      <c r="R5" s="353"/>
      <c r="S5" s="353"/>
      <c r="T5" s="353"/>
      <c r="U5" s="353"/>
      <c r="V5" s="353"/>
      <c r="W5" s="353"/>
      <c r="X5" s="353"/>
      <c r="Y5" s="353"/>
      <c r="Z5" s="353"/>
      <c r="AA5" s="353"/>
      <c r="AB5" s="353"/>
      <c r="AC5" s="353"/>
      <c r="AD5" s="353"/>
      <c r="AE5" s="353"/>
      <c r="AF5" s="353"/>
      <c r="AG5" s="353"/>
      <c r="AH5" s="353"/>
      <c r="AI5" s="353"/>
      <c r="AJ5" s="353"/>
      <c r="AK5" s="353"/>
      <c r="AL5" s="353"/>
      <c r="AM5" s="353"/>
      <c r="AN5" s="353"/>
      <c r="AO5" s="353"/>
      <c r="AP5" s="353"/>
      <c r="AQ5" s="353"/>
      <c r="AR5" s="353"/>
      <c r="AS5" s="353"/>
      <c r="AT5" s="353"/>
      <c r="AU5" s="353"/>
      <c r="AV5" s="353"/>
      <c r="AW5" s="353"/>
      <c r="AX5" s="353"/>
      <c r="AY5" s="353"/>
      <c r="AZ5" s="353"/>
      <c r="BA5" s="353"/>
      <c r="BB5" s="353"/>
      <c r="BC5" s="353"/>
      <c r="BD5" s="353"/>
      <c r="BE5" s="353"/>
      <c r="BF5" s="353"/>
      <c r="BG5" s="353"/>
      <c r="BH5" s="353"/>
      <c r="BI5" s="353"/>
      <c r="BJ5" s="353"/>
      <c r="BK5" s="353"/>
      <c r="BL5" s="353"/>
      <c r="BM5" s="353"/>
      <c r="BN5" s="353"/>
      <c r="BO5" s="353"/>
      <c r="BP5" s="353"/>
      <c r="BQ5" s="353"/>
      <c r="BR5" s="353"/>
      <c r="BS5" s="353"/>
      <c r="BT5" s="353"/>
      <c r="BU5" s="353"/>
      <c r="BV5" s="353"/>
      <c r="BW5" s="353"/>
      <c r="BX5" s="353"/>
      <c r="BY5" s="353"/>
      <c r="BZ5" s="353"/>
      <c r="CA5" s="353"/>
      <c r="CB5" s="314"/>
      <c r="CC5" s="314"/>
      <c r="CD5" s="314"/>
      <c r="CE5" s="314"/>
      <c r="CF5" s="314"/>
      <c r="CG5" s="314"/>
      <c r="CH5" s="314"/>
      <c r="CI5" s="314"/>
      <c r="CJ5" s="314"/>
      <c r="CK5" s="314"/>
      <c r="CL5" s="314"/>
      <c r="CM5" s="314"/>
      <c r="CN5" s="314"/>
      <c r="CO5" s="314"/>
      <c r="CP5" s="314"/>
      <c r="CQ5" s="314"/>
      <c r="CR5" s="314"/>
      <c r="CS5" s="314"/>
      <c r="CT5" s="314"/>
      <c r="CU5" s="314"/>
      <c r="CV5" s="314"/>
      <c r="CW5" s="314"/>
      <c r="CX5" s="314"/>
      <c r="CY5" s="314"/>
      <c r="CZ5" s="314"/>
      <c r="DA5" s="314"/>
      <c r="DB5" s="314"/>
      <c r="DC5" s="314"/>
      <c r="DD5" s="314"/>
      <c r="DE5" s="314"/>
      <c r="DF5" s="314"/>
      <c r="DG5" s="314"/>
      <c r="DH5" s="314"/>
      <c r="DI5" s="314"/>
      <c r="DJ5" s="314"/>
      <c r="DK5" s="314"/>
      <c r="DL5" s="314"/>
      <c r="DM5" s="314"/>
      <c r="DN5" s="314"/>
      <c r="DO5" s="314"/>
      <c r="DP5" s="314"/>
      <c r="DQ5" s="314"/>
      <c r="DR5" s="314"/>
      <c r="DS5" s="314"/>
      <c r="DT5" s="314"/>
      <c r="DU5" s="314"/>
      <c r="DV5" s="314"/>
      <c r="DW5" s="314"/>
      <c r="DX5" s="314"/>
      <c r="DY5" s="314"/>
      <c r="DZ5" s="314"/>
      <c r="EA5" s="314"/>
      <c r="EB5" s="314"/>
      <c r="EC5" s="314"/>
      <c r="ED5" s="314"/>
      <c r="EE5" s="314"/>
      <c r="EF5" s="314"/>
      <c r="EG5" s="314"/>
      <c r="EH5" s="314"/>
      <c r="EI5" s="314"/>
      <c r="EJ5" s="314"/>
      <c r="EK5" s="314"/>
      <c r="EL5" s="314"/>
      <c r="EM5" s="314"/>
      <c r="EN5" s="314"/>
      <c r="EO5" s="314"/>
      <c r="EP5" s="314"/>
      <c r="EQ5" s="314"/>
      <c r="ER5" s="314"/>
      <c r="ES5" s="314"/>
      <c r="ET5" s="314"/>
      <c r="EU5" s="314"/>
      <c r="EV5" s="314"/>
      <c r="EW5" s="42"/>
      <c r="EX5" s="42"/>
      <c r="EY5" s="42"/>
      <c r="EZ5" s="42"/>
      <c r="FA5" s="42"/>
      <c r="FB5" s="42"/>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row>
    <row r="6" spans="1:231" s="32" customFormat="1" ht="15" customHeight="1">
      <c r="A6" s="315" t="s">
        <v>227</v>
      </c>
      <c r="B6" s="315"/>
      <c r="C6" s="315"/>
      <c r="D6" s="315"/>
      <c r="E6" s="315"/>
      <c r="F6" s="315"/>
      <c r="G6" s="315"/>
      <c r="H6" s="315"/>
      <c r="I6" s="315"/>
      <c r="J6" s="315"/>
      <c r="K6" s="315"/>
      <c r="L6" s="315"/>
      <c r="M6" s="315"/>
      <c r="N6" s="315"/>
      <c r="O6" s="315"/>
      <c r="P6" s="315"/>
      <c r="Q6" s="315"/>
      <c r="R6" s="315"/>
      <c r="S6" s="315"/>
      <c r="T6" s="315"/>
      <c r="U6" s="315"/>
      <c r="V6" s="315"/>
      <c r="W6" s="315"/>
      <c r="X6" s="315"/>
      <c r="Y6" s="315"/>
      <c r="Z6" s="315"/>
      <c r="AA6" s="315"/>
      <c r="AB6" s="315"/>
      <c r="AC6" s="315"/>
      <c r="AD6" s="315"/>
      <c r="AE6" s="315"/>
      <c r="AF6" s="315"/>
      <c r="AG6" s="315"/>
      <c r="AH6" s="315"/>
      <c r="AI6" s="315"/>
      <c r="AJ6" s="315"/>
      <c r="AK6" s="315"/>
      <c r="AL6" s="315"/>
      <c r="AM6" s="315"/>
      <c r="AN6" s="315"/>
      <c r="AO6" s="315"/>
      <c r="AP6" s="315"/>
      <c r="AQ6" s="315"/>
      <c r="AR6" s="315"/>
      <c r="AS6" s="315"/>
      <c r="AT6" s="315"/>
      <c r="AU6" s="315"/>
      <c r="AV6" s="315"/>
      <c r="AW6" s="315"/>
      <c r="AX6" s="315"/>
      <c r="AY6" s="315"/>
      <c r="AZ6" s="315"/>
      <c r="BA6" s="315"/>
      <c r="BB6" s="315"/>
      <c r="BC6" s="315"/>
      <c r="BD6" s="315"/>
      <c r="BE6" s="315"/>
      <c r="BF6" s="315"/>
      <c r="BG6" s="315"/>
      <c r="BH6" s="315"/>
      <c r="BI6" s="315"/>
      <c r="BJ6" s="315"/>
      <c r="BK6" s="315"/>
      <c r="BL6" s="315"/>
      <c r="BM6" s="315"/>
      <c r="BN6" s="315"/>
      <c r="BO6" s="315"/>
      <c r="BP6" s="315"/>
      <c r="BQ6" s="315"/>
      <c r="BR6" s="315"/>
      <c r="BS6" s="315"/>
      <c r="BT6" s="315"/>
      <c r="BU6" s="315"/>
      <c r="BV6" s="315"/>
      <c r="BW6" s="315"/>
      <c r="BX6" s="315"/>
      <c r="BY6" s="315"/>
      <c r="BZ6" s="315"/>
      <c r="CA6" s="315"/>
      <c r="CB6" s="353"/>
      <c r="CC6" s="353"/>
      <c r="CD6" s="353"/>
      <c r="CE6" s="353"/>
      <c r="CF6" s="353"/>
      <c r="CG6" s="353"/>
      <c r="CH6" s="353"/>
      <c r="CI6" s="353"/>
      <c r="CJ6" s="353"/>
      <c r="CK6" s="353"/>
      <c r="CL6" s="353"/>
      <c r="CM6" s="353"/>
      <c r="CN6" s="353"/>
      <c r="CO6" s="353"/>
      <c r="CP6" s="353"/>
      <c r="CQ6" s="353"/>
      <c r="CR6" s="353"/>
      <c r="CS6" s="353"/>
      <c r="CT6" s="353"/>
      <c r="CU6" s="353"/>
      <c r="CV6" s="353"/>
      <c r="CW6" s="353"/>
      <c r="CX6" s="353"/>
      <c r="CY6" s="353"/>
      <c r="CZ6" s="353"/>
      <c r="DA6" s="353"/>
      <c r="DB6" s="353"/>
      <c r="DC6" s="353"/>
      <c r="DD6" s="353"/>
      <c r="DE6" s="353"/>
      <c r="DF6" s="353"/>
      <c r="DG6" s="353"/>
      <c r="DH6" s="353"/>
      <c r="DI6" s="353"/>
      <c r="DJ6" s="353"/>
      <c r="DK6" s="353"/>
      <c r="DL6" s="353"/>
      <c r="DM6" s="353"/>
      <c r="DN6" s="353"/>
      <c r="DO6" s="353"/>
      <c r="DP6" s="353"/>
      <c r="DQ6" s="353"/>
      <c r="DR6" s="353"/>
      <c r="DS6" s="353"/>
      <c r="DT6" s="353"/>
      <c r="DU6" s="353"/>
      <c r="DV6" s="353"/>
      <c r="DW6" s="353"/>
      <c r="DX6" s="353"/>
      <c r="DY6" s="353"/>
      <c r="DZ6" s="353"/>
      <c r="EA6" s="353"/>
      <c r="EB6" s="353"/>
      <c r="EC6" s="353"/>
      <c r="ED6" s="353"/>
      <c r="EE6" s="353"/>
      <c r="EF6" s="353"/>
      <c r="EG6" s="353"/>
      <c r="EH6" s="353"/>
      <c r="EI6" s="353"/>
      <c r="EJ6" s="353"/>
      <c r="EK6" s="353"/>
      <c r="EL6" s="353"/>
      <c r="EM6" s="353"/>
      <c r="EN6" s="353"/>
      <c r="EO6" s="353"/>
      <c r="EP6" s="353"/>
      <c r="EQ6" s="353"/>
      <c r="ER6" s="353"/>
      <c r="ES6" s="353"/>
      <c r="ET6" s="353"/>
      <c r="EU6" s="353"/>
      <c r="EV6" s="353"/>
      <c r="EW6" s="44"/>
      <c r="EX6" s="44"/>
      <c r="EY6" s="44"/>
      <c r="EZ6" s="44"/>
      <c r="FA6" s="44"/>
      <c r="FB6" s="44"/>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row>
    <row r="7" spans="1:231" s="32" customFormat="1" ht="15" customHeight="1">
      <c r="A7" s="526"/>
      <c r="B7" s="526"/>
      <c r="C7" s="526"/>
      <c r="D7" s="526"/>
      <c r="E7" s="526"/>
      <c r="F7" s="526"/>
      <c r="G7" s="526"/>
      <c r="H7" s="526"/>
      <c r="I7" s="526"/>
      <c r="J7" s="526"/>
      <c r="K7" s="526"/>
      <c r="L7" s="526"/>
      <c r="M7" s="526"/>
      <c r="N7" s="526"/>
      <c r="O7" s="526"/>
      <c r="P7" s="526"/>
      <c r="Q7" s="526"/>
      <c r="R7" s="526"/>
      <c r="S7" s="526"/>
      <c r="T7" s="526"/>
      <c r="U7" s="526"/>
      <c r="V7" s="526"/>
      <c r="W7" s="526"/>
      <c r="X7" s="526"/>
      <c r="Y7" s="526"/>
      <c r="Z7" s="526"/>
      <c r="AA7" s="526"/>
      <c r="AB7" s="526"/>
      <c r="AC7" s="526"/>
      <c r="AD7" s="526"/>
      <c r="AE7" s="526"/>
      <c r="AF7" s="526"/>
      <c r="AG7" s="526"/>
      <c r="AH7" s="526"/>
      <c r="AI7" s="526"/>
      <c r="AJ7" s="526"/>
      <c r="AK7" s="526"/>
      <c r="AL7" s="526"/>
      <c r="AM7" s="526"/>
      <c r="AN7" s="526"/>
      <c r="AO7" s="526"/>
      <c r="AP7" s="526"/>
      <c r="AQ7" s="526"/>
      <c r="AR7" s="526"/>
      <c r="AS7" s="526"/>
      <c r="AT7" s="526"/>
      <c r="AU7" s="526"/>
      <c r="AV7" s="526"/>
      <c r="AW7" s="526"/>
      <c r="AX7" s="526"/>
      <c r="AY7" s="526"/>
      <c r="AZ7" s="526"/>
      <c r="BA7" s="526"/>
      <c r="BB7" s="526"/>
      <c r="BC7" s="526"/>
      <c r="BD7" s="526"/>
      <c r="BE7" s="526"/>
      <c r="BF7" s="526"/>
      <c r="BG7" s="526"/>
      <c r="BH7" s="526"/>
      <c r="BI7" s="526"/>
      <c r="BJ7" s="526"/>
      <c r="BK7" s="526"/>
      <c r="BL7" s="526"/>
      <c r="BM7" s="526"/>
      <c r="BN7" s="526"/>
      <c r="BO7" s="526"/>
      <c r="BP7" s="526"/>
      <c r="BQ7" s="526"/>
      <c r="BR7" s="526"/>
      <c r="BS7" s="526"/>
      <c r="BT7" s="526"/>
      <c r="BU7" s="526"/>
      <c r="BV7" s="526"/>
      <c r="BW7" s="526"/>
      <c r="BX7" s="526"/>
      <c r="BY7" s="526"/>
      <c r="BZ7" s="526"/>
      <c r="CA7" s="526"/>
      <c r="CB7" s="67"/>
      <c r="CC7" s="67"/>
      <c r="CD7" s="67"/>
      <c r="CE7" s="67"/>
      <c r="CF7" s="67"/>
      <c r="CG7" s="67"/>
      <c r="CH7" s="67"/>
      <c r="CI7" s="67"/>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row>
    <row r="8" spans="1:231" s="34" customFormat="1" ht="15" customHeight="1">
      <c r="A8" s="198" t="s">
        <v>66</v>
      </c>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c r="BC8" s="198"/>
      <c r="BD8" s="198"/>
      <c r="BE8" s="198"/>
      <c r="BF8" s="198"/>
      <c r="BG8" s="198"/>
      <c r="BH8" s="198"/>
      <c r="BI8" s="198"/>
      <c r="BJ8" s="198"/>
      <c r="BK8" s="198"/>
      <c r="BL8" s="198"/>
      <c r="BM8" s="198"/>
      <c r="BN8" s="198"/>
      <c r="BO8" s="198"/>
      <c r="BP8" s="198"/>
      <c r="BQ8" s="198"/>
      <c r="BR8" s="198"/>
      <c r="BS8" s="198"/>
      <c r="BT8" s="198"/>
      <c r="BU8" s="198"/>
      <c r="BV8" s="198"/>
      <c r="BW8" s="198"/>
      <c r="BX8" s="198"/>
      <c r="BY8" s="198"/>
      <c r="BZ8" s="198"/>
      <c r="CA8" s="198"/>
      <c r="CB8" s="67"/>
      <c r="CC8" s="67"/>
      <c r="CD8" s="67"/>
      <c r="CE8" s="67"/>
      <c r="CF8" s="67"/>
      <c r="CG8" s="67"/>
      <c r="CH8" s="67"/>
      <c r="CI8" s="67"/>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row>
    <row r="9" spans="1:231" s="34" customFormat="1" ht="15" customHeight="1">
      <c r="A9" s="198"/>
      <c r="B9" s="198"/>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c r="BC9" s="198"/>
      <c r="BD9" s="198"/>
      <c r="BE9" s="198"/>
      <c r="BF9" s="198"/>
      <c r="BG9" s="198"/>
      <c r="BH9" s="198"/>
      <c r="BI9" s="198"/>
      <c r="BJ9" s="198"/>
      <c r="BK9" s="198"/>
      <c r="BL9" s="198"/>
      <c r="BM9" s="198"/>
      <c r="BN9" s="198"/>
      <c r="BO9" s="198"/>
      <c r="BP9" s="198"/>
      <c r="BQ9" s="198"/>
      <c r="BR9" s="198"/>
      <c r="BS9" s="198"/>
      <c r="BT9" s="198"/>
      <c r="BU9" s="198"/>
      <c r="BV9" s="198"/>
      <c r="BW9" s="198"/>
      <c r="BX9" s="198"/>
      <c r="BY9" s="198"/>
      <c r="BZ9" s="198"/>
      <c r="CA9" s="198"/>
      <c r="CB9" s="67"/>
      <c r="CC9" s="67"/>
      <c r="CD9" s="67"/>
      <c r="CE9" s="67"/>
      <c r="CF9" s="67"/>
      <c r="CG9" s="67"/>
      <c r="CH9" s="67"/>
      <c r="CI9" s="67"/>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row>
    <row r="10" spans="1:231" s="33" customFormat="1" ht="15" customHeight="1">
      <c r="A10" s="356"/>
      <c r="B10" s="356"/>
      <c r="C10" s="356"/>
      <c r="D10" s="356"/>
      <c r="E10" s="356"/>
      <c r="F10" s="356"/>
      <c r="G10" s="356"/>
      <c r="H10" s="356"/>
      <c r="I10" s="356"/>
      <c r="J10" s="356"/>
      <c r="K10" s="356"/>
      <c r="L10" s="356"/>
      <c r="M10" s="356"/>
      <c r="N10" s="356"/>
      <c r="O10" s="356"/>
      <c r="P10" s="356"/>
      <c r="Q10" s="356"/>
      <c r="R10" s="356"/>
      <c r="S10" s="356"/>
      <c r="T10" s="356"/>
      <c r="U10" s="356"/>
      <c r="V10" s="356"/>
      <c r="W10" s="356"/>
      <c r="X10" s="356"/>
      <c r="Y10" s="356"/>
      <c r="Z10" s="356"/>
      <c r="AA10" s="356"/>
      <c r="AB10" s="356"/>
      <c r="AC10" s="356"/>
      <c r="AD10" s="356"/>
      <c r="AE10" s="356"/>
      <c r="AF10" s="356"/>
      <c r="AG10" s="356"/>
      <c r="AH10" s="356"/>
      <c r="AI10" s="356"/>
      <c r="AJ10" s="356"/>
      <c r="AK10" s="356"/>
      <c r="AL10" s="356"/>
      <c r="AM10" s="356"/>
      <c r="AN10" s="356"/>
      <c r="AO10" s="356"/>
      <c r="AP10" s="356"/>
      <c r="AQ10" s="356"/>
      <c r="AR10" s="356"/>
      <c r="AS10" s="356"/>
      <c r="AT10" s="356"/>
      <c r="AU10" s="356"/>
      <c r="AV10" s="356"/>
      <c r="AW10" s="356"/>
      <c r="AX10" s="356"/>
      <c r="AY10" s="356"/>
      <c r="AZ10" s="356"/>
      <c r="BA10" s="356"/>
      <c r="BB10" s="356"/>
      <c r="BC10" s="356"/>
      <c r="BD10" s="356"/>
      <c r="BE10" s="356"/>
      <c r="BF10" s="356"/>
      <c r="BG10" s="356"/>
      <c r="BH10" s="356"/>
      <c r="BI10" s="356"/>
      <c r="BJ10" s="356"/>
      <c r="BK10" s="356"/>
      <c r="BL10" s="356"/>
      <c r="BM10" s="356"/>
      <c r="BN10" s="356"/>
      <c r="BO10" s="356"/>
      <c r="BP10" s="356"/>
      <c r="BQ10" s="356"/>
      <c r="BR10" s="356"/>
      <c r="BS10" s="356"/>
      <c r="BT10" s="356"/>
      <c r="BU10" s="356"/>
      <c r="BV10" s="356"/>
      <c r="BW10" s="356"/>
      <c r="BX10" s="356"/>
      <c r="BY10" s="356"/>
      <c r="BZ10" s="356"/>
      <c r="CA10" s="356"/>
      <c r="CB10" s="67"/>
      <c r="CC10" s="67"/>
      <c r="CD10" s="67"/>
      <c r="CE10" s="67"/>
      <c r="CF10" s="67"/>
      <c r="CG10" s="67"/>
      <c r="CH10" s="67"/>
      <c r="CI10" s="67"/>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row>
    <row r="11" spans="1:231" s="33" customFormat="1" ht="15" customHeight="1">
      <c r="A11" s="356"/>
      <c r="B11" s="356"/>
      <c r="C11" s="356"/>
      <c r="D11" s="356"/>
      <c r="E11" s="356"/>
      <c r="F11" s="356"/>
      <c r="G11" s="356"/>
      <c r="H11" s="356"/>
      <c r="I11" s="356"/>
      <c r="J11" s="356"/>
      <c r="K11" s="356"/>
      <c r="L11" s="356"/>
      <c r="M11" s="356"/>
      <c r="N11" s="356"/>
      <c r="O11" s="356"/>
      <c r="P11" s="356"/>
      <c r="Q11" s="356"/>
      <c r="R11" s="356"/>
      <c r="S11" s="356"/>
      <c r="T11" s="356"/>
      <c r="U11" s="356"/>
      <c r="V11" s="356"/>
      <c r="W11" s="356"/>
      <c r="X11" s="356"/>
      <c r="Y11" s="356"/>
      <c r="Z11" s="356"/>
      <c r="AA11" s="356"/>
      <c r="AB11" s="356"/>
      <c r="AC11" s="356"/>
      <c r="AD11" s="356"/>
      <c r="AE11" s="356"/>
      <c r="AF11" s="356"/>
      <c r="AG11" s="356"/>
      <c r="AH11" s="356"/>
      <c r="AI11" s="356"/>
      <c r="AJ11" s="356"/>
      <c r="AK11" s="356"/>
      <c r="AL11" s="356"/>
      <c r="AM11" s="356"/>
      <c r="AN11" s="356"/>
      <c r="AO11" s="356"/>
      <c r="AP11" s="356"/>
      <c r="AQ11" s="356"/>
      <c r="AR11" s="356"/>
      <c r="AS11" s="356"/>
      <c r="AT11" s="356"/>
      <c r="AU11" s="356"/>
      <c r="AV11" s="356"/>
      <c r="AW11" s="356"/>
      <c r="AX11" s="356"/>
      <c r="AY11" s="356"/>
      <c r="AZ11" s="356"/>
      <c r="BA11" s="356"/>
      <c r="BB11" s="356"/>
      <c r="BC11" s="356"/>
      <c r="BD11" s="356"/>
      <c r="BE11" s="356"/>
      <c r="BF11" s="356"/>
      <c r="BG11" s="356"/>
      <c r="BH11" s="356"/>
      <c r="BI11" s="356"/>
      <c r="BJ11" s="356"/>
      <c r="BK11" s="356"/>
      <c r="BL11" s="440" t="str">
        <f>IF($BQ$13="","（提出の年月日↓）","")</f>
        <v>（提出の年月日↓）</v>
      </c>
      <c r="BM11" s="440"/>
      <c r="BN11" s="440"/>
      <c r="BO11" s="440"/>
      <c r="BP11" s="440"/>
      <c r="BQ11" s="440"/>
      <c r="BR11" s="440"/>
      <c r="BS11" s="440"/>
      <c r="BT11" s="440"/>
      <c r="BU11" s="440"/>
      <c r="BV11" s="440"/>
      <c r="BW11" s="440"/>
      <c r="BX11" s="440"/>
      <c r="BY11" s="440"/>
      <c r="BZ11" s="440"/>
      <c r="CA11" s="440"/>
      <c r="CB11" s="67"/>
      <c r="CC11" s="67"/>
      <c r="CD11" s="67"/>
      <c r="CE11" s="67"/>
      <c r="CF11" s="67"/>
      <c r="CG11" s="67"/>
      <c r="CH11" s="67"/>
      <c r="CI11" s="67"/>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row>
    <row r="12" spans="1:231" s="33" customFormat="1" ht="15" customHeight="1">
      <c r="A12" s="356"/>
      <c r="B12" s="356"/>
      <c r="C12" s="356"/>
      <c r="D12" s="356"/>
      <c r="E12" s="356"/>
      <c r="F12" s="356"/>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c r="AD12" s="356"/>
      <c r="AE12" s="356"/>
      <c r="AF12" s="356"/>
      <c r="AG12" s="356"/>
      <c r="AH12" s="356"/>
      <c r="AI12" s="356"/>
      <c r="AJ12" s="356"/>
      <c r="AK12" s="356"/>
      <c r="AL12" s="356"/>
      <c r="AM12" s="356"/>
      <c r="AN12" s="356"/>
      <c r="AO12" s="509"/>
      <c r="AP12" s="509"/>
      <c r="AQ12" s="509"/>
      <c r="AR12" s="509"/>
      <c r="AS12" s="509"/>
      <c r="AT12" s="509"/>
      <c r="AU12" s="509"/>
      <c r="AV12" s="509"/>
      <c r="AW12" s="509"/>
      <c r="AX12" s="509"/>
      <c r="AY12" s="509"/>
      <c r="AZ12" s="509"/>
      <c r="BA12" s="509"/>
      <c r="BB12" s="441"/>
      <c r="BC12" s="441"/>
      <c r="BD12" s="441"/>
      <c r="BE12" s="441"/>
      <c r="BF12" s="441"/>
      <c r="BG12" s="441"/>
      <c r="BH12" s="444"/>
      <c r="BI12" s="444"/>
      <c r="BJ12" s="444"/>
      <c r="BK12" s="444"/>
      <c r="BL12" s="444"/>
      <c r="BM12" s="444"/>
      <c r="BN12" s="444"/>
      <c r="BO12" s="444"/>
      <c r="BP12" s="444"/>
      <c r="BQ12" s="444"/>
      <c r="BR12" s="444"/>
      <c r="BS12" s="444"/>
      <c r="BT12" s="444"/>
      <c r="BU12" s="444"/>
      <c r="BV12" s="444"/>
      <c r="BW12" s="444"/>
      <c r="BX12" s="441"/>
      <c r="BY12" s="441"/>
      <c r="BZ12" s="441"/>
      <c r="CA12" s="441"/>
      <c r="CB12" s="102"/>
      <c r="CC12" s="102"/>
      <c r="CD12" s="102"/>
      <c r="CE12" s="102"/>
      <c r="CF12" s="102"/>
      <c r="CG12" s="102"/>
      <c r="CH12" s="102"/>
      <c r="CI12" s="102"/>
      <c r="CJ12" s="68" t="s">
        <v>306</v>
      </c>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row>
    <row r="13" spans="1:231" s="33" customFormat="1" ht="15" customHeight="1">
      <c r="A13" s="356"/>
      <c r="B13" s="356"/>
      <c r="C13" s="356"/>
      <c r="D13" s="356"/>
      <c r="E13" s="356"/>
      <c r="F13" s="356"/>
      <c r="G13" s="356"/>
      <c r="H13" s="356"/>
      <c r="I13" s="356"/>
      <c r="J13" s="356"/>
      <c r="K13" s="356"/>
      <c r="L13" s="356"/>
      <c r="M13" s="356"/>
      <c r="N13" s="356"/>
      <c r="O13" s="356"/>
      <c r="P13" s="356"/>
      <c r="Q13" s="356"/>
      <c r="R13" s="356"/>
      <c r="S13" s="356"/>
      <c r="T13" s="356"/>
      <c r="U13" s="356"/>
      <c r="V13" s="356"/>
      <c r="W13" s="356"/>
      <c r="X13" s="356"/>
      <c r="Y13" s="356"/>
      <c r="Z13" s="356"/>
      <c r="AA13" s="356"/>
      <c r="AB13" s="356"/>
      <c r="AC13" s="356"/>
      <c r="AD13" s="356"/>
      <c r="AE13" s="356"/>
      <c r="AF13" s="356"/>
      <c r="AG13" s="356"/>
      <c r="AH13" s="356"/>
      <c r="AI13" s="356"/>
      <c r="AJ13" s="356"/>
      <c r="AK13" s="356"/>
      <c r="AL13" s="356"/>
      <c r="AM13" s="356"/>
      <c r="AN13" s="356"/>
      <c r="AO13" s="442" t="str">
        <f>IF('◇着手届用紙（工事等着手前に提出）'!$AO$13="","",'◇着手届用紙（工事等着手前に提出）'!$AO$13)</f>
        <v>令和</v>
      </c>
      <c r="AP13" s="442"/>
      <c r="AQ13" s="442"/>
      <c r="AR13" s="442"/>
      <c r="AS13" s="442"/>
      <c r="AT13" s="442"/>
      <c r="AU13" s="454"/>
      <c r="AV13" s="454"/>
      <c r="AW13" s="454"/>
      <c r="AX13" s="454"/>
      <c r="AY13" s="454"/>
      <c r="AZ13" s="454"/>
      <c r="BA13" s="454"/>
      <c r="BB13" s="443" t="s">
        <v>0</v>
      </c>
      <c r="BC13" s="443"/>
      <c r="BD13" s="443"/>
      <c r="BE13" s="443"/>
      <c r="BF13" s="454"/>
      <c r="BG13" s="454"/>
      <c r="BH13" s="454"/>
      <c r="BI13" s="454"/>
      <c r="BJ13" s="454"/>
      <c r="BK13" s="454"/>
      <c r="BL13" s="454"/>
      <c r="BM13" s="443" t="s">
        <v>14</v>
      </c>
      <c r="BN13" s="443"/>
      <c r="BO13" s="443"/>
      <c r="BP13" s="443"/>
      <c r="BQ13" s="454"/>
      <c r="BR13" s="454"/>
      <c r="BS13" s="454"/>
      <c r="BT13" s="454"/>
      <c r="BU13" s="454"/>
      <c r="BV13" s="454"/>
      <c r="BW13" s="454"/>
      <c r="BX13" s="443" t="s">
        <v>15</v>
      </c>
      <c r="BY13" s="443"/>
      <c r="BZ13" s="443"/>
      <c r="CA13" s="443"/>
      <c r="CB13" s="102"/>
      <c r="CC13" s="102"/>
      <c r="CD13" s="102"/>
      <c r="CE13" s="102"/>
      <c r="CF13" s="102"/>
      <c r="CG13" s="102"/>
      <c r="CH13" s="102"/>
      <c r="CI13" s="102"/>
      <c r="CJ13" s="68" t="s">
        <v>220</v>
      </c>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row>
    <row r="14" spans="1:231" s="33" customFormat="1" ht="15" customHeight="1">
      <c r="A14" s="356"/>
      <c r="B14" s="356"/>
      <c r="C14" s="356"/>
      <c r="D14" s="356"/>
      <c r="E14" s="356"/>
      <c r="F14" s="356"/>
      <c r="G14" s="356"/>
      <c r="H14" s="356"/>
      <c r="I14" s="356"/>
      <c r="J14" s="356"/>
      <c r="K14" s="356"/>
      <c r="L14" s="356"/>
      <c r="M14" s="356"/>
      <c r="N14" s="356"/>
      <c r="O14" s="356"/>
      <c r="P14" s="356"/>
      <c r="Q14" s="356"/>
      <c r="R14" s="356"/>
      <c r="S14" s="356"/>
      <c r="T14" s="356"/>
      <c r="U14" s="356"/>
      <c r="V14" s="356"/>
      <c r="W14" s="356"/>
      <c r="X14" s="356"/>
      <c r="Y14" s="356"/>
      <c r="Z14" s="356"/>
      <c r="AA14" s="356"/>
      <c r="AB14" s="356"/>
      <c r="AC14" s="356"/>
      <c r="AD14" s="356"/>
      <c r="AE14" s="356"/>
      <c r="AF14" s="356"/>
      <c r="AG14" s="356"/>
      <c r="AH14" s="356"/>
      <c r="AI14" s="356"/>
      <c r="AJ14" s="356"/>
      <c r="AK14" s="356"/>
      <c r="AL14" s="356"/>
      <c r="AM14" s="356"/>
      <c r="AN14" s="356"/>
      <c r="AO14" s="356"/>
      <c r="AP14" s="356"/>
      <c r="AQ14" s="356"/>
      <c r="AR14" s="356"/>
      <c r="AS14" s="356"/>
      <c r="AT14" s="356"/>
      <c r="AU14" s="356"/>
      <c r="AV14" s="356"/>
      <c r="AW14" s="356"/>
      <c r="AX14" s="356"/>
      <c r="AY14" s="356"/>
      <c r="AZ14" s="356"/>
      <c r="BA14" s="356"/>
      <c r="BB14" s="356"/>
      <c r="BC14" s="356"/>
      <c r="BD14" s="356"/>
      <c r="BE14" s="356"/>
      <c r="BF14" s="356"/>
      <c r="BG14" s="356"/>
      <c r="BH14" s="356"/>
      <c r="BI14" s="356"/>
      <c r="BJ14" s="356"/>
      <c r="BK14" s="356"/>
      <c r="BL14" s="356"/>
      <c r="BM14" s="356"/>
      <c r="BN14" s="356"/>
      <c r="BO14" s="356"/>
      <c r="BP14" s="356"/>
      <c r="BQ14" s="356"/>
      <c r="BR14" s="356"/>
      <c r="BS14" s="356"/>
      <c r="BT14" s="356"/>
      <c r="BU14" s="356"/>
      <c r="BV14" s="356"/>
      <c r="BW14" s="356"/>
      <c r="BX14" s="356"/>
      <c r="BY14" s="356"/>
      <c r="BZ14" s="356"/>
      <c r="CA14" s="356"/>
      <c r="CB14" s="67"/>
      <c r="CC14" s="67"/>
      <c r="CD14" s="67"/>
      <c r="CE14" s="67"/>
      <c r="CF14" s="67"/>
      <c r="CG14" s="67"/>
      <c r="CH14" s="67"/>
      <c r="CI14" s="67"/>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row>
    <row r="15" spans="1:231" s="33" customFormat="1" ht="15" customHeight="1">
      <c r="A15" s="356" t="str">
        <f>IF(●申請書表紙!$A$12="","",●申請書表紙!$A$12)</f>
        <v>道路管理者</v>
      </c>
      <c r="B15" s="356"/>
      <c r="C15" s="356"/>
      <c r="D15" s="356"/>
      <c r="E15" s="356"/>
      <c r="F15" s="356"/>
      <c r="G15" s="356"/>
      <c r="H15" s="356"/>
      <c r="I15" s="356"/>
      <c r="J15" s="356"/>
      <c r="K15" s="356"/>
      <c r="L15" s="356"/>
      <c r="M15" s="356"/>
      <c r="N15" s="356"/>
      <c r="O15" s="356"/>
      <c r="P15" s="356"/>
      <c r="Q15" s="356"/>
      <c r="R15" s="356"/>
      <c r="S15" s="356"/>
      <c r="T15" s="356"/>
      <c r="U15" s="356"/>
      <c r="V15" s="356"/>
      <c r="W15" s="356"/>
      <c r="X15" s="356"/>
      <c r="Y15" s="356"/>
      <c r="Z15" s="356"/>
      <c r="AA15" s="356"/>
      <c r="AB15" s="356"/>
      <c r="AC15" s="356"/>
      <c r="AD15" s="356"/>
      <c r="AE15" s="356"/>
      <c r="AF15" s="356"/>
      <c r="AG15" s="356"/>
      <c r="AH15" s="356"/>
      <c r="AI15" s="356"/>
      <c r="AJ15" s="356"/>
      <c r="AK15" s="356"/>
      <c r="AL15" s="356"/>
      <c r="AM15" s="356"/>
      <c r="AN15" s="356"/>
      <c r="AO15" s="356"/>
      <c r="AP15" s="356"/>
      <c r="AQ15" s="356"/>
      <c r="AR15" s="356"/>
      <c r="AS15" s="356"/>
      <c r="AT15" s="356"/>
      <c r="AU15" s="356"/>
      <c r="AV15" s="356"/>
      <c r="AW15" s="356"/>
      <c r="AX15" s="356"/>
      <c r="AY15" s="356"/>
      <c r="AZ15" s="356"/>
      <c r="BA15" s="356"/>
      <c r="BB15" s="356"/>
      <c r="BC15" s="356"/>
      <c r="BD15" s="356"/>
      <c r="BE15" s="356"/>
      <c r="BF15" s="356"/>
      <c r="BG15" s="356"/>
      <c r="BH15" s="356"/>
      <c r="BI15" s="356"/>
      <c r="BJ15" s="356"/>
      <c r="BK15" s="356"/>
      <c r="BL15" s="356"/>
      <c r="BM15" s="356"/>
      <c r="BN15" s="356"/>
      <c r="BO15" s="356"/>
      <c r="BP15" s="356"/>
      <c r="BQ15" s="356"/>
      <c r="BR15" s="356"/>
      <c r="BS15" s="356"/>
      <c r="BT15" s="356"/>
      <c r="BU15" s="356"/>
      <c r="BV15" s="356"/>
      <c r="BW15" s="356"/>
      <c r="BX15" s="356"/>
      <c r="BY15" s="356"/>
      <c r="BZ15" s="356"/>
      <c r="CA15" s="356"/>
      <c r="CB15" s="67"/>
      <c r="CC15" s="67"/>
      <c r="CD15" s="67"/>
      <c r="CE15" s="67"/>
      <c r="CF15" s="67"/>
      <c r="CG15" s="67"/>
      <c r="CH15" s="67"/>
      <c r="CI15" s="67"/>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row>
    <row r="16" spans="1:231" s="33" customFormat="1" ht="15" customHeight="1">
      <c r="A16" s="356"/>
      <c r="B16" s="356"/>
      <c r="C16" s="356" t="str">
        <f>IF(●申請書表紙!$C$13="","",●申請書表紙!$C$13)</f>
        <v>三田市長</v>
      </c>
      <c r="D16" s="356"/>
      <c r="E16" s="356"/>
      <c r="F16" s="356"/>
      <c r="G16" s="356"/>
      <c r="H16" s="356"/>
      <c r="I16" s="356"/>
      <c r="J16" s="356"/>
      <c r="K16" s="356"/>
      <c r="L16" s="356"/>
      <c r="M16" s="356" t="str">
        <f>IF(●申請書表紙!$M$13="","",●申請書表紙!$M$13)</f>
        <v>あて</v>
      </c>
      <c r="N16" s="356"/>
      <c r="O16" s="356"/>
      <c r="P16" s="356"/>
      <c r="Q16" s="356"/>
      <c r="R16" s="356"/>
      <c r="S16" s="356"/>
      <c r="T16" s="356"/>
      <c r="U16" s="356"/>
      <c r="V16" s="356"/>
      <c r="W16" s="356"/>
      <c r="X16" s="356"/>
      <c r="Y16" s="356"/>
      <c r="Z16" s="356" t="str">
        <f>IF(●申請書表紙!$Y$13="","",●申請書表紙!$Y$13)</f>
        <v/>
      </c>
      <c r="AA16" s="356"/>
      <c r="AB16" s="356"/>
      <c r="AC16" s="356"/>
      <c r="AD16" s="356"/>
      <c r="AE16" s="356"/>
      <c r="AF16" s="356"/>
      <c r="AG16" s="356"/>
      <c r="AH16" s="356"/>
      <c r="AI16" s="356"/>
      <c r="AJ16" s="356"/>
      <c r="AK16" s="356"/>
      <c r="AL16" s="356"/>
      <c r="AM16" s="356"/>
      <c r="AN16" s="356"/>
      <c r="AO16" s="356"/>
      <c r="AP16" s="356"/>
      <c r="AQ16" s="356"/>
      <c r="AR16" s="356"/>
      <c r="AS16" s="356"/>
      <c r="AT16" s="356"/>
      <c r="AU16" s="356"/>
      <c r="AV16" s="356"/>
      <c r="AW16" s="356"/>
      <c r="AX16" s="356"/>
      <c r="AY16" s="356"/>
      <c r="AZ16" s="356"/>
      <c r="BA16" s="356"/>
      <c r="BB16" s="356"/>
      <c r="BC16" s="356"/>
      <c r="BD16" s="356"/>
      <c r="BE16" s="356"/>
      <c r="BF16" s="356"/>
      <c r="BG16" s="356"/>
      <c r="BH16" s="356"/>
      <c r="BI16" s="356"/>
      <c r="BJ16" s="356"/>
      <c r="BK16" s="356"/>
      <c r="BL16" s="356"/>
      <c r="BM16" s="356"/>
      <c r="BN16" s="356"/>
      <c r="BO16" s="356"/>
      <c r="BP16" s="356"/>
      <c r="BQ16" s="356"/>
      <c r="BR16" s="356"/>
      <c r="BS16" s="356"/>
      <c r="BT16" s="356"/>
      <c r="BU16" s="356"/>
      <c r="BV16" s="356"/>
      <c r="BW16" s="356"/>
      <c r="BX16" s="356"/>
      <c r="BY16" s="356"/>
      <c r="BZ16" s="356"/>
      <c r="CA16" s="356"/>
      <c r="CB16" s="67"/>
      <c r="CC16" s="67"/>
      <c r="CD16" s="67"/>
      <c r="CE16" s="67"/>
      <c r="CF16" s="67"/>
      <c r="CG16" s="67"/>
      <c r="CH16" s="67"/>
      <c r="CI16" s="67"/>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row>
    <row r="17" spans="1:203" s="33" customFormat="1" ht="15" customHeight="1">
      <c r="A17" s="356"/>
      <c r="B17" s="356"/>
      <c r="C17" s="356"/>
      <c r="D17" s="356"/>
      <c r="E17" s="356"/>
      <c r="F17" s="356"/>
      <c r="G17" s="356"/>
      <c r="H17" s="356"/>
      <c r="I17" s="356"/>
      <c r="J17" s="356"/>
      <c r="K17" s="356"/>
      <c r="L17" s="356"/>
      <c r="M17" s="356"/>
      <c r="N17" s="356"/>
      <c r="O17" s="356"/>
      <c r="P17" s="356"/>
      <c r="Q17" s="356"/>
      <c r="R17" s="356"/>
      <c r="S17" s="356"/>
      <c r="T17" s="356"/>
      <c r="U17" s="356"/>
      <c r="V17" s="356"/>
      <c r="W17" s="356"/>
      <c r="X17" s="356"/>
      <c r="Y17" s="356"/>
      <c r="Z17" s="356"/>
      <c r="AA17" s="356"/>
      <c r="AB17" s="356"/>
      <c r="AC17" s="356"/>
      <c r="AD17" s="356"/>
      <c r="AE17" s="356"/>
      <c r="AF17" s="356"/>
      <c r="AG17" s="356"/>
      <c r="AH17" s="356"/>
      <c r="AI17" s="356"/>
      <c r="AJ17" s="356"/>
      <c r="AK17" s="356"/>
      <c r="AL17" s="356"/>
      <c r="AM17" s="356"/>
      <c r="AN17" s="356"/>
      <c r="AO17" s="356"/>
      <c r="AP17" s="356"/>
      <c r="AQ17" s="356"/>
      <c r="AR17" s="356"/>
      <c r="AS17" s="356"/>
      <c r="AT17" s="356"/>
      <c r="AU17" s="356"/>
      <c r="AV17" s="356"/>
      <c r="AW17" s="356"/>
      <c r="AX17" s="356"/>
      <c r="AY17" s="356"/>
      <c r="AZ17" s="356"/>
      <c r="BA17" s="356"/>
      <c r="BB17" s="356"/>
      <c r="BC17" s="356"/>
      <c r="BD17" s="356"/>
      <c r="BE17" s="356"/>
      <c r="BF17" s="356"/>
      <c r="BG17" s="356"/>
      <c r="BH17" s="356"/>
      <c r="BI17" s="356"/>
      <c r="BJ17" s="356"/>
      <c r="BK17" s="356"/>
      <c r="BL17" s="356"/>
      <c r="BM17" s="356"/>
      <c r="BN17" s="356"/>
      <c r="BO17" s="356"/>
      <c r="BP17" s="356"/>
      <c r="BQ17" s="356"/>
      <c r="BR17" s="356"/>
      <c r="BS17" s="356"/>
      <c r="BT17" s="356"/>
      <c r="BU17" s="356"/>
      <c r="BV17" s="356"/>
      <c r="BW17" s="356"/>
      <c r="BX17" s="356"/>
      <c r="BY17" s="356"/>
      <c r="BZ17" s="356"/>
      <c r="CA17" s="356"/>
      <c r="CB17" s="67"/>
      <c r="CC17" s="67"/>
      <c r="CD17" s="67"/>
      <c r="CE17" s="67"/>
      <c r="CF17" s="67"/>
      <c r="CG17" s="67"/>
      <c r="CH17" s="67"/>
      <c r="CI17" s="67"/>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row>
    <row r="18" spans="1:203" s="33" customFormat="1" ht="15" customHeight="1">
      <c r="A18" s="356"/>
      <c r="B18" s="356"/>
      <c r="C18" s="457" t="str">
        <f>IF(●申請書表紙!$C$14="","",●申請書表紙!$C$14)</f>
        <v/>
      </c>
      <c r="D18" s="457"/>
      <c r="E18" s="457"/>
      <c r="F18" s="457"/>
      <c r="G18" s="457"/>
      <c r="H18" s="457"/>
      <c r="I18" s="457"/>
      <c r="J18" s="457"/>
      <c r="K18" s="457"/>
      <c r="L18" s="457"/>
      <c r="M18" s="457"/>
      <c r="N18" s="457"/>
      <c r="O18" s="457"/>
      <c r="P18" s="457"/>
      <c r="Q18" s="457"/>
      <c r="R18" s="457"/>
      <c r="S18" s="457"/>
      <c r="T18" s="457"/>
      <c r="U18" s="457"/>
      <c r="V18" s="457"/>
      <c r="W18" s="457"/>
      <c r="X18" s="457"/>
      <c r="Y18" s="457"/>
      <c r="Z18" s="356"/>
      <c r="AA18" s="356"/>
      <c r="AB18" s="356"/>
      <c r="AC18" s="356"/>
      <c r="AD18" s="356"/>
      <c r="AE18" s="356"/>
      <c r="AF18" s="356"/>
      <c r="AG18" s="356"/>
      <c r="AH18" s="356"/>
      <c r="AI18" s="356"/>
      <c r="AJ18" s="356"/>
      <c r="AK18" s="356"/>
      <c r="AL18" s="356"/>
      <c r="AM18" s="356"/>
      <c r="AN18" s="356"/>
      <c r="AO18" s="356"/>
      <c r="AP18" s="356"/>
      <c r="AQ18" s="356"/>
      <c r="AR18" s="356"/>
      <c r="AS18" s="356"/>
      <c r="AT18" s="356"/>
      <c r="AU18" s="356"/>
      <c r="AV18" s="356"/>
      <c r="AW18" s="356"/>
      <c r="AX18" s="356"/>
      <c r="AY18" s="356"/>
      <c r="AZ18" s="356"/>
      <c r="BA18" s="356"/>
      <c r="BB18" s="356"/>
      <c r="BC18" s="356"/>
      <c r="BD18" s="356"/>
      <c r="BE18" s="356"/>
      <c r="BF18" s="356"/>
      <c r="BG18" s="356"/>
      <c r="BH18" s="356"/>
      <c r="BI18" s="356"/>
      <c r="BJ18" s="356"/>
      <c r="BK18" s="356"/>
      <c r="BL18" s="356"/>
      <c r="BM18" s="356"/>
      <c r="BN18" s="356"/>
      <c r="BO18" s="356"/>
      <c r="BP18" s="356"/>
      <c r="BQ18" s="356"/>
      <c r="BR18" s="356"/>
      <c r="BS18" s="356"/>
      <c r="BT18" s="356"/>
      <c r="BU18" s="356"/>
      <c r="BV18" s="356"/>
      <c r="BW18" s="356"/>
      <c r="BX18" s="356"/>
      <c r="BY18" s="356"/>
      <c r="BZ18" s="356"/>
      <c r="CA18" s="356"/>
      <c r="CB18" s="102"/>
      <c r="CC18" s="102"/>
      <c r="CD18" s="102"/>
      <c r="CE18" s="102"/>
      <c r="CF18" s="102"/>
      <c r="CG18" s="102"/>
      <c r="CH18" s="102"/>
      <c r="CI18" s="102"/>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row>
    <row r="19" spans="1:203" s="33" customFormat="1" ht="15" customHeight="1">
      <c r="A19" s="356"/>
      <c r="B19" s="356"/>
      <c r="C19" s="356"/>
      <c r="D19" s="356"/>
      <c r="E19" s="356"/>
      <c r="F19" s="356"/>
      <c r="G19" s="356"/>
      <c r="H19" s="356"/>
      <c r="I19" s="356"/>
      <c r="J19" s="356"/>
      <c r="K19" s="356"/>
      <c r="L19" s="356"/>
      <c r="M19" s="356"/>
      <c r="N19" s="356"/>
      <c r="O19" s="356"/>
      <c r="P19" s="356"/>
      <c r="Q19" s="356"/>
      <c r="R19" s="356"/>
      <c r="S19" s="356"/>
      <c r="T19" s="356"/>
      <c r="U19" s="356"/>
      <c r="V19" s="356"/>
      <c r="W19" s="356"/>
      <c r="X19" s="356"/>
      <c r="Y19" s="356"/>
      <c r="Z19" s="356"/>
      <c r="AA19" s="356"/>
      <c r="AB19" s="356"/>
      <c r="AC19" s="356"/>
      <c r="AD19" s="356"/>
      <c r="AE19" s="356"/>
      <c r="AF19" s="356"/>
      <c r="AG19" s="356"/>
      <c r="AH19" s="356"/>
      <c r="AI19" s="356"/>
      <c r="AJ19" s="356"/>
      <c r="AK19" s="356"/>
      <c r="AL19" s="356"/>
      <c r="AM19" s="356"/>
      <c r="AN19" s="356"/>
      <c r="AO19" s="356"/>
      <c r="AP19" s="356"/>
      <c r="AQ19" s="356"/>
      <c r="AR19" s="356"/>
      <c r="AS19" s="356"/>
      <c r="AT19" s="356"/>
      <c r="AU19" s="356"/>
      <c r="AV19" s="356"/>
      <c r="AW19" s="356"/>
      <c r="AX19" s="356"/>
      <c r="AY19" s="356"/>
      <c r="AZ19" s="356"/>
      <c r="BA19" s="356"/>
      <c r="BB19" s="356"/>
      <c r="BC19" s="356"/>
      <c r="BD19" s="356"/>
      <c r="BE19" s="356"/>
      <c r="BF19" s="356"/>
      <c r="BG19" s="356"/>
      <c r="BH19" s="356"/>
      <c r="BI19" s="356"/>
      <c r="BJ19" s="356"/>
      <c r="BK19" s="356"/>
      <c r="BL19" s="356"/>
      <c r="BM19" s="356"/>
      <c r="BN19" s="356"/>
      <c r="BO19" s="356"/>
      <c r="BP19" s="356"/>
      <c r="BQ19" s="356"/>
      <c r="BR19" s="356"/>
      <c r="BS19" s="356"/>
      <c r="BT19" s="356"/>
      <c r="BU19" s="356"/>
      <c r="BV19" s="356"/>
      <c r="BW19" s="356"/>
      <c r="BX19" s="356"/>
      <c r="BY19" s="356"/>
      <c r="BZ19" s="356"/>
      <c r="CA19" s="356"/>
      <c r="CB19" s="102"/>
      <c r="CC19" s="102"/>
      <c r="CD19" s="102"/>
      <c r="CE19" s="102"/>
      <c r="CF19" s="102"/>
      <c r="CG19" s="102"/>
      <c r="CH19" s="102"/>
      <c r="CI19" s="102"/>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row>
    <row r="20" spans="1:203" s="33" customFormat="1" ht="15" customHeight="1">
      <c r="A20" s="356"/>
      <c r="B20" s="356"/>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356"/>
      <c r="AI20" s="356"/>
      <c r="AJ20" s="356"/>
      <c r="AK20" s="356"/>
      <c r="AL20" s="356"/>
      <c r="AM20" s="356"/>
      <c r="AN20" s="356"/>
      <c r="AO20" s="455" t="str">
        <f>IF(●申請書表紙!$AO$14="","",●申請書表紙!$AO$14)</f>
        <v>〒</v>
      </c>
      <c r="AP20" s="455"/>
      <c r="AQ20" s="455"/>
      <c r="AR20" s="456" t="str">
        <f>IF(●申請書表紙!$AR$14="","",●申請書表紙!$AR$14)</f>
        <v/>
      </c>
      <c r="AS20" s="456"/>
      <c r="AT20" s="456"/>
      <c r="AU20" s="456"/>
      <c r="AV20" s="456"/>
      <c r="AW20" s="456" t="str">
        <f>IF(●申請書表紙!$AW$14="","",●申請書表紙!$AW$14)</f>
        <v>－</v>
      </c>
      <c r="AX20" s="456"/>
      <c r="AY20" s="456"/>
      <c r="AZ20" s="456" t="str">
        <f>IF(●申請書表紙!$AZ$14="","",●申請書表紙!$AZ$14)</f>
        <v/>
      </c>
      <c r="BA20" s="456"/>
      <c r="BB20" s="456"/>
      <c r="BC20" s="456"/>
      <c r="BD20" s="456"/>
      <c r="BE20" s="456"/>
      <c r="BF20" s="356"/>
      <c r="BG20" s="356"/>
      <c r="BH20" s="356"/>
      <c r="BI20" s="356"/>
      <c r="BJ20" s="356"/>
      <c r="BK20" s="356"/>
      <c r="BL20" s="356"/>
      <c r="BM20" s="356"/>
      <c r="BN20" s="356"/>
      <c r="BO20" s="356"/>
      <c r="BP20" s="356"/>
      <c r="BQ20" s="356"/>
      <c r="BR20" s="356"/>
      <c r="BS20" s="356"/>
      <c r="BT20" s="356"/>
      <c r="BU20" s="356"/>
      <c r="BV20" s="356"/>
      <c r="BW20" s="356"/>
      <c r="BX20" s="356"/>
      <c r="BY20" s="356"/>
      <c r="BZ20" s="356"/>
      <c r="CA20" s="356"/>
      <c r="CB20" s="102"/>
      <c r="CC20" s="102"/>
      <c r="CD20" s="102"/>
      <c r="CE20" s="102"/>
      <c r="CF20" s="102"/>
      <c r="CG20" s="102"/>
      <c r="CH20" s="102"/>
      <c r="CI20" s="102"/>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FQ20" s="45"/>
      <c r="FR20" s="45"/>
      <c r="FS20" s="45"/>
      <c r="FT20" s="45"/>
      <c r="FU20" s="45"/>
      <c r="FV20" s="45"/>
      <c r="FW20" s="45"/>
      <c r="FX20" s="45"/>
      <c r="FY20" s="45"/>
      <c r="FZ20" s="45"/>
      <c r="GA20" s="45"/>
      <c r="GB20" s="45"/>
      <c r="GC20" s="45"/>
      <c r="GD20" s="45"/>
      <c r="GE20" s="45"/>
      <c r="GF20" s="45"/>
      <c r="GG20" s="45"/>
      <c r="GH20" s="45"/>
      <c r="GI20" s="45"/>
      <c r="GJ20" s="45"/>
      <c r="GK20" s="45"/>
      <c r="GL20" s="45"/>
      <c r="GM20" s="45"/>
      <c r="GN20" s="45"/>
      <c r="GO20" s="45"/>
      <c r="GP20" s="45"/>
      <c r="GQ20" s="45"/>
      <c r="GR20" s="45"/>
      <c r="GS20" s="45"/>
      <c r="GT20" s="45"/>
      <c r="GU20" s="45"/>
    </row>
    <row r="21" spans="1:203" s="33" customFormat="1" ht="15" customHeight="1">
      <c r="A21" s="356"/>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t="str">
        <f>IF(●申請書表紙!$AD$15="","",●申請書表紙!$AD$15)</f>
        <v>住　所</v>
      </c>
      <c r="AE21" s="356"/>
      <c r="AF21" s="356"/>
      <c r="AG21" s="356"/>
      <c r="AH21" s="356"/>
      <c r="AI21" s="356"/>
      <c r="AJ21" s="356"/>
      <c r="AK21" s="356"/>
      <c r="AL21" s="356"/>
      <c r="AM21" s="356"/>
      <c r="AN21" s="356"/>
      <c r="AO21" s="356" t="str">
        <f>IF(●申請書表紙!$AO$15="","",●申請書表紙!$AO$15)</f>
        <v/>
      </c>
      <c r="AP21" s="356"/>
      <c r="AQ21" s="356"/>
      <c r="AR21" s="356"/>
      <c r="AS21" s="356"/>
      <c r="AT21" s="356"/>
      <c r="AU21" s="356"/>
      <c r="AV21" s="356"/>
      <c r="AW21" s="356"/>
      <c r="AX21" s="356"/>
      <c r="AY21" s="356"/>
      <c r="AZ21" s="356"/>
      <c r="BA21" s="356"/>
      <c r="BB21" s="356"/>
      <c r="BC21" s="356"/>
      <c r="BD21" s="356"/>
      <c r="BE21" s="356"/>
      <c r="BF21" s="356"/>
      <c r="BG21" s="356"/>
      <c r="BH21" s="356"/>
      <c r="BI21" s="356"/>
      <c r="BJ21" s="356"/>
      <c r="BK21" s="356"/>
      <c r="BL21" s="356"/>
      <c r="BM21" s="356"/>
      <c r="BN21" s="356"/>
      <c r="BO21" s="356"/>
      <c r="BP21" s="356"/>
      <c r="BQ21" s="356"/>
      <c r="BR21" s="356"/>
      <c r="BS21" s="356"/>
      <c r="BT21" s="356"/>
      <c r="BU21" s="356"/>
      <c r="BV21" s="356"/>
      <c r="BW21" s="356"/>
      <c r="BX21" s="356"/>
      <c r="BY21" s="356"/>
      <c r="BZ21" s="356"/>
      <c r="CA21" s="356"/>
      <c r="CB21" s="102"/>
      <c r="CC21" s="102"/>
      <c r="CD21" s="102"/>
      <c r="CE21" s="102"/>
      <c r="CF21" s="102"/>
      <c r="CG21" s="102"/>
      <c r="CH21" s="102"/>
      <c r="CI21" s="102"/>
      <c r="CJ21" s="68" t="s">
        <v>233</v>
      </c>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GR21" s="32"/>
      <c r="GS21" s="32"/>
      <c r="GT21" s="32"/>
      <c r="GU21" s="32"/>
    </row>
    <row r="22" spans="1:203" s="33" customFormat="1" ht="15" customHeight="1">
      <c r="A22" s="356"/>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c r="AG22" s="356"/>
      <c r="AH22" s="356"/>
      <c r="AI22" s="356"/>
      <c r="AJ22" s="356"/>
      <c r="AK22" s="356"/>
      <c r="AL22" s="356"/>
      <c r="AM22" s="356"/>
      <c r="AN22" s="356"/>
      <c r="AO22" s="356"/>
      <c r="AP22" s="356"/>
      <c r="AQ22" s="356" t="str">
        <f>IF(●申請書表紙!$AQ$16="","",●申請書表紙!$AQ$16)</f>
        <v/>
      </c>
      <c r="AR22" s="356"/>
      <c r="AS22" s="356"/>
      <c r="AT22" s="356"/>
      <c r="AU22" s="356"/>
      <c r="AV22" s="356"/>
      <c r="AW22" s="356"/>
      <c r="AX22" s="356"/>
      <c r="AY22" s="356"/>
      <c r="AZ22" s="356"/>
      <c r="BA22" s="356"/>
      <c r="BB22" s="356"/>
      <c r="BC22" s="356"/>
      <c r="BD22" s="356"/>
      <c r="BE22" s="356"/>
      <c r="BF22" s="356"/>
      <c r="BG22" s="356"/>
      <c r="BH22" s="356"/>
      <c r="BI22" s="356"/>
      <c r="BJ22" s="356"/>
      <c r="BK22" s="356"/>
      <c r="BL22" s="356"/>
      <c r="BM22" s="356"/>
      <c r="BN22" s="356"/>
      <c r="BO22" s="356"/>
      <c r="BP22" s="356"/>
      <c r="BQ22" s="356"/>
      <c r="BR22" s="356"/>
      <c r="BS22" s="356"/>
      <c r="BT22" s="356"/>
      <c r="BU22" s="356"/>
      <c r="BV22" s="356"/>
      <c r="BW22" s="356"/>
      <c r="BX22" s="356"/>
      <c r="BY22" s="356"/>
      <c r="BZ22" s="356"/>
      <c r="CA22" s="356"/>
      <c r="CB22" s="102"/>
      <c r="CC22" s="102"/>
      <c r="CD22" s="102"/>
      <c r="CE22" s="102"/>
      <c r="CF22" s="102"/>
      <c r="CG22" s="102"/>
      <c r="CH22" s="102"/>
      <c r="CI22" s="102"/>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GR22" s="32"/>
      <c r="GS22" s="32"/>
      <c r="GT22" s="32"/>
      <c r="GU22" s="32"/>
    </row>
    <row r="23" spans="1:203" s="33" customFormat="1" ht="15" customHeight="1">
      <c r="A23" s="356"/>
      <c r="B23" s="356"/>
      <c r="C23" s="356"/>
      <c r="D23" s="356"/>
      <c r="E23" s="356"/>
      <c r="F23" s="356"/>
      <c r="G23" s="356"/>
      <c r="H23" s="356"/>
      <c r="I23" s="356"/>
      <c r="J23" s="356"/>
      <c r="K23" s="356"/>
      <c r="L23" s="356"/>
      <c r="M23" s="356"/>
      <c r="N23" s="356"/>
      <c r="O23" s="356"/>
      <c r="P23" s="356"/>
      <c r="Q23" s="356"/>
      <c r="R23" s="356"/>
      <c r="S23" s="356"/>
      <c r="T23" s="356"/>
      <c r="U23" s="356"/>
      <c r="V23" s="356"/>
      <c r="W23" s="356"/>
      <c r="X23" s="356"/>
      <c r="Y23" s="356"/>
      <c r="Z23" s="356"/>
      <c r="AA23" s="356"/>
      <c r="AB23" s="356"/>
      <c r="AC23" s="356"/>
      <c r="AD23" s="356"/>
      <c r="AE23" s="356"/>
      <c r="AF23" s="356"/>
      <c r="AG23" s="356"/>
      <c r="AH23" s="356"/>
      <c r="AI23" s="356"/>
      <c r="AJ23" s="356"/>
      <c r="AK23" s="356"/>
      <c r="AL23" s="356"/>
      <c r="AM23" s="356"/>
      <c r="AN23" s="356"/>
      <c r="AO23" s="356"/>
      <c r="AP23" s="356"/>
      <c r="AQ23" s="356"/>
      <c r="AR23" s="356"/>
      <c r="AS23" s="356"/>
      <c r="AT23" s="356"/>
      <c r="AU23" s="356"/>
      <c r="AV23" s="356"/>
      <c r="AW23" s="356"/>
      <c r="AX23" s="356"/>
      <c r="AY23" s="356"/>
      <c r="AZ23" s="356"/>
      <c r="BA23" s="356"/>
      <c r="BB23" s="356"/>
      <c r="BC23" s="356"/>
      <c r="BD23" s="356"/>
      <c r="BE23" s="356"/>
      <c r="BF23" s="356"/>
      <c r="BG23" s="356"/>
      <c r="BH23" s="356"/>
      <c r="BI23" s="356"/>
      <c r="BJ23" s="356"/>
      <c r="BK23" s="356"/>
      <c r="BL23" s="356"/>
      <c r="BM23" s="356"/>
      <c r="BN23" s="356"/>
      <c r="BO23" s="356"/>
      <c r="BP23" s="356"/>
      <c r="BQ23" s="356"/>
      <c r="BR23" s="356"/>
      <c r="BS23" s="356"/>
      <c r="BT23" s="356"/>
      <c r="BU23" s="356"/>
      <c r="BV23" s="356"/>
      <c r="BW23" s="356"/>
      <c r="BX23" s="356"/>
      <c r="BY23" s="356"/>
      <c r="BZ23" s="356"/>
      <c r="CA23" s="356"/>
      <c r="CB23" s="67"/>
      <c r="CC23" s="67"/>
      <c r="CD23" s="67"/>
      <c r="CE23" s="67"/>
      <c r="CF23" s="67"/>
      <c r="CG23" s="67"/>
      <c r="CH23" s="67"/>
      <c r="CI23" s="67"/>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GR23" s="32"/>
      <c r="GS23" s="32"/>
      <c r="GT23" s="32"/>
      <c r="GU23" s="32"/>
    </row>
    <row r="24" spans="1:203" s="33" customFormat="1" ht="15" customHeight="1">
      <c r="A24" s="356"/>
      <c r="B24" s="356"/>
      <c r="C24" s="356"/>
      <c r="D24" s="356"/>
      <c r="E24" s="356"/>
      <c r="F24" s="356"/>
      <c r="G24" s="356"/>
      <c r="H24" s="356"/>
      <c r="I24" s="356"/>
      <c r="J24" s="356"/>
      <c r="K24" s="356"/>
      <c r="L24" s="356"/>
      <c r="M24" s="356"/>
      <c r="N24" s="356"/>
      <c r="O24" s="356"/>
      <c r="P24" s="356"/>
      <c r="Q24" s="356"/>
      <c r="R24" s="356"/>
      <c r="S24" s="356"/>
      <c r="T24" s="356"/>
      <c r="U24" s="356"/>
      <c r="V24" s="356"/>
      <c r="W24" s="356"/>
      <c r="X24" s="356"/>
      <c r="Y24" s="356"/>
      <c r="Z24" s="356"/>
      <c r="AA24" s="356"/>
      <c r="AB24" s="356"/>
      <c r="AC24" s="356"/>
      <c r="AD24" s="356" t="str">
        <f>IF(●申請書表紙!$AD$17="","",●申請書表紙!$AD$17)</f>
        <v>氏　名</v>
      </c>
      <c r="AE24" s="356"/>
      <c r="AF24" s="356"/>
      <c r="AG24" s="356"/>
      <c r="AH24" s="356"/>
      <c r="AI24" s="356"/>
      <c r="AJ24" s="356"/>
      <c r="AK24" s="356"/>
      <c r="AL24" s="356"/>
      <c r="AM24" s="356"/>
      <c r="AN24" s="356"/>
      <c r="AO24" s="356" t="str">
        <f>IF(●申請書表紙!$AO$17="","",●申請書表紙!$AO$17)</f>
        <v/>
      </c>
      <c r="AP24" s="356"/>
      <c r="AQ24" s="356"/>
      <c r="AR24" s="356"/>
      <c r="AS24" s="356"/>
      <c r="AT24" s="356"/>
      <c r="AU24" s="356"/>
      <c r="AV24" s="356"/>
      <c r="AW24" s="356"/>
      <c r="AX24" s="356"/>
      <c r="AY24" s="356"/>
      <c r="AZ24" s="356"/>
      <c r="BA24" s="356"/>
      <c r="BB24" s="356"/>
      <c r="BC24" s="356"/>
      <c r="BD24" s="356"/>
      <c r="BE24" s="356"/>
      <c r="BF24" s="356"/>
      <c r="BG24" s="356"/>
      <c r="BH24" s="356"/>
      <c r="BI24" s="356"/>
      <c r="BJ24" s="356"/>
      <c r="BK24" s="356"/>
      <c r="BL24" s="356"/>
      <c r="BM24" s="356"/>
      <c r="BN24" s="356"/>
      <c r="BO24" s="356"/>
      <c r="BP24" s="356"/>
      <c r="BQ24" s="356"/>
      <c r="BR24" s="356"/>
      <c r="BS24" s="356"/>
      <c r="BT24" s="356"/>
      <c r="BU24" s="356"/>
      <c r="BV24" s="356"/>
      <c r="BW24" s="356"/>
      <c r="BX24" s="356"/>
      <c r="BY24" s="356"/>
      <c r="BZ24" s="356"/>
      <c r="CA24" s="356"/>
      <c r="CB24" s="67"/>
      <c r="CC24" s="67"/>
      <c r="CD24" s="67"/>
      <c r="CE24" s="67"/>
      <c r="CF24" s="67"/>
      <c r="CG24" s="67"/>
      <c r="CH24" s="67"/>
      <c r="CI24" s="67"/>
      <c r="CJ24" s="113" t="s">
        <v>181</v>
      </c>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GR24" s="32"/>
      <c r="GS24" s="32"/>
      <c r="GT24" s="32"/>
      <c r="GU24" s="32"/>
    </row>
    <row r="25" spans="1:203" s="33" customFormat="1" ht="15" customHeight="1">
      <c r="A25" s="356"/>
      <c r="B25" s="356"/>
      <c r="C25" s="356"/>
      <c r="D25" s="356"/>
      <c r="E25" s="356"/>
      <c r="F25" s="356"/>
      <c r="G25" s="356"/>
      <c r="H25" s="356"/>
      <c r="I25" s="356"/>
      <c r="J25" s="356"/>
      <c r="K25" s="356"/>
      <c r="L25" s="356"/>
      <c r="M25" s="356"/>
      <c r="N25" s="356"/>
      <c r="O25" s="356"/>
      <c r="P25" s="356"/>
      <c r="Q25" s="356"/>
      <c r="R25" s="356"/>
      <c r="S25" s="356"/>
      <c r="T25" s="356"/>
      <c r="U25" s="356"/>
      <c r="V25" s="356"/>
      <c r="W25" s="356"/>
      <c r="X25" s="356"/>
      <c r="Y25" s="356"/>
      <c r="Z25" s="356"/>
      <c r="AA25" s="356"/>
      <c r="AB25" s="356"/>
      <c r="AC25" s="356"/>
      <c r="AD25" s="356" t="str">
        <f>IF(●申請書表紙!$AD$18="","",●申請書表紙!$AD$18)</f>
        <v>（施主）</v>
      </c>
      <c r="AE25" s="356"/>
      <c r="AF25" s="356"/>
      <c r="AG25" s="356"/>
      <c r="AH25" s="356"/>
      <c r="AI25" s="356"/>
      <c r="AJ25" s="356"/>
      <c r="AK25" s="356"/>
      <c r="AL25" s="356"/>
      <c r="AM25" s="356"/>
      <c r="AN25" s="356"/>
      <c r="AO25" s="356"/>
      <c r="AP25" s="356"/>
      <c r="AQ25" s="356" t="str">
        <f>IF(●申請書表紙!$AQ$18="","",●申請書表紙!$AQ$18)</f>
        <v/>
      </c>
      <c r="AR25" s="356"/>
      <c r="AS25" s="356"/>
      <c r="AT25" s="356"/>
      <c r="AU25" s="356"/>
      <c r="AV25" s="356"/>
      <c r="AW25" s="356"/>
      <c r="AX25" s="356"/>
      <c r="AY25" s="356"/>
      <c r="AZ25" s="356"/>
      <c r="BA25" s="356"/>
      <c r="BB25" s="356"/>
      <c r="BC25" s="356"/>
      <c r="BD25" s="356"/>
      <c r="BE25" s="356"/>
      <c r="BF25" s="356"/>
      <c r="BG25" s="356"/>
      <c r="BH25" s="356"/>
      <c r="BI25" s="356"/>
      <c r="BJ25" s="356"/>
      <c r="BK25" s="356"/>
      <c r="BL25" s="356"/>
      <c r="BM25" s="356"/>
      <c r="BN25" s="356"/>
      <c r="BO25" s="356"/>
      <c r="BP25" s="356"/>
      <c r="BQ25" s="356"/>
      <c r="BR25" s="356"/>
      <c r="BS25" s="356"/>
      <c r="BT25" s="356"/>
      <c r="BU25" s="356"/>
      <c r="BV25" s="356"/>
      <c r="BW25" s="356"/>
      <c r="BX25" s="356"/>
      <c r="BY25" s="356"/>
      <c r="BZ25" s="356"/>
      <c r="CA25" s="356"/>
      <c r="CB25" s="67"/>
      <c r="CC25" s="67"/>
      <c r="CD25" s="67"/>
      <c r="CE25" s="67"/>
      <c r="CF25" s="67"/>
      <c r="CG25" s="67"/>
      <c r="CH25" s="67"/>
      <c r="CI25" s="67"/>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GR25" s="32"/>
      <c r="GS25" s="32"/>
      <c r="GT25" s="32"/>
      <c r="GU25" s="32"/>
    </row>
    <row r="26" spans="1:203" s="33" customFormat="1" ht="15" customHeight="1">
      <c r="A26" s="356"/>
      <c r="B26" s="356"/>
      <c r="C26" s="356"/>
      <c r="D26" s="356"/>
      <c r="E26" s="356"/>
      <c r="F26" s="356"/>
      <c r="G26" s="356"/>
      <c r="H26" s="356"/>
      <c r="I26" s="356"/>
      <c r="J26" s="356"/>
      <c r="K26" s="356"/>
      <c r="L26" s="356"/>
      <c r="M26" s="356"/>
      <c r="N26" s="356"/>
      <c r="O26" s="356"/>
      <c r="P26" s="356"/>
      <c r="Q26" s="356"/>
      <c r="R26" s="356"/>
      <c r="S26" s="356"/>
      <c r="T26" s="356"/>
      <c r="U26" s="356"/>
      <c r="V26" s="356"/>
      <c r="W26" s="356"/>
      <c r="X26" s="356"/>
      <c r="Y26" s="356"/>
      <c r="Z26" s="356"/>
      <c r="AA26" s="356"/>
      <c r="AB26" s="356"/>
      <c r="AC26" s="356"/>
      <c r="AD26" s="356"/>
      <c r="AE26" s="356"/>
      <c r="AF26" s="356"/>
      <c r="AG26" s="356"/>
      <c r="AH26" s="356"/>
      <c r="AI26" s="356"/>
      <c r="AJ26" s="356"/>
      <c r="AK26" s="356"/>
      <c r="AL26" s="356"/>
      <c r="AM26" s="356"/>
      <c r="AN26" s="356"/>
      <c r="AO26" s="356"/>
      <c r="AP26" s="356"/>
      <c r="AQ26" s="356" t="str">
        <f>IF(●申請書表紙!$AQ$19="","",●申請書表紙!$AQ$19)</f>
        <v/>
      </c>
      <c r="AR26" s="356"/>
      <c r="AS26" s="356"/>
      <c r="AT26" s="356"/>
      <c r="AU26" s="356"/>
      <c r="AV26" s="356"/>
      <c r="AW26" s="356"/>
      <c r="AX26" s="356"/>
      <c r="AY26" s="356"/>
      <c r="AZ26" s="356"/>
      <c r="BA26" s="356"/>
      <c r="BB26" s="356"/>
      <c r="BC26" s="356"/>
      <c r="BD26" s="356"/>
      <c r="BE26" s="356"/>
      <c r="BF26" s="356"/>
      <c r="BG26" s="356"/>
      <c r="BH26" s="356"/>
      <c r="BI26" s="356"/>
      <c r="BJ26" s="356"/>
      <c r="BK26" s="356"/>
      <c r="BL26" s="356"/>
      <c r="BM26" s="356"/>
      <c r="BN26" s="356"/>
      <c r="BO26" s="356"/>
      <c r="BP26" s="356"/>
      <c r="BQ26" s="356"/>
      <c r="BR26" s="356"/>
      <c r="BS26" s="356"/>
      <c r="BT26" s="356"/>
      <c r="BU26" s="356"/>
      <c r="BV26" s="356"/>
      <c r="BW26" s="356"/>
      <c r="BX26" s="356"/>
      <c r="BY26" s="356"/>
      <c r="BZ26" s="356"/>
      <c r="CA26" s="356"/>
      <c r="CB26" s="67"/>
      <c r="CC26" s="67"/>
      <c r="CD26" s="67"/>
      <c r="CE26" s="67"/>
      <c r="CF26" s="67"/>
      <c r="CG26" s="67"/>
      <c r="CH26" s="67"/>
      <c r="CI26" s="67"/>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GR26" s="32"/>
      <c r="GS26" s="32"/>
      <c r="GT26" s="32"/>
      <c r="GU26" s="32"/>
    </row>
    <row r="27" spans="1:203" s="33" customFormat="1" ht="15" customHeight="1">
      <c r="A27" s="356"/>
      <c r="B27" s="356"/>
      <c r="C27" s="356"/>
      <c r="D27" s="356"/>
      <c r="E27" s="356"/>
      <c r="F27" s="356"/>
      <c r="G27" s="356"/>
      <c r="H27" s="356"/>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6"/>
      <c r="AV27" s="356"/>
      <c r="AW27" s="356"/>
      <c r="AX27" s="356"/>
      <c r="AY27" s="356"/>
      <c r="AZ27" s="356"/>
      <c r="BA27" s="356"/>
      <c r="BB27" s="356"/>
      <c r="BC27" s="356"/>
      <c r="BD27" s="356"/>
      <c r="BE27" s="356"/>
      <c r="BF27" s="356"/>
      <c r="BG27" s="356"/>
      <c r="BH27" s="356"/>
      <c r="BI27" s="356"/>
      <c r="BJ27" s="356"/>
      <c r="BK27" s="356"/>
      <c r="BL27" s="356"/>
      <c r="BM27" s="356"/>
      <c r="BN27" s="356"/>
      <c r="BO27" s="356"/>
      <c r="BP27" s="356"/>
      <c r="BQ27" s="356"/>
      <c r="BR27" s="356"/>
      <c r="BS27" s="356"/>
      <c r="BT27" s="356"/>
      <c r="BU27" s="356"/>
      <c r="BV27" s="356"/>
      <c r="BW27" s="356"/>
      <c r="BX27" s="356"/>
      <c r="BY27" s="356"/>
      <c r="BZ27" s="356"/>
      <c r="CA27" s="356"/>
      <c r="CB27" s="67"/>
      <c r="CC27" s="67"/>
      <c r="CD27" s="67"/>
      <c r="CE27" s="67"/>
      <c r="CF27" s="67"/>
      <c r="CG27" s="67"/>
      <c r="CH27" s="67"/>
      <c r="CI27" s="67"/>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row>
    <row r="28" spans="1:203" s="33" customFormat="1" ht="15" customHeight="1">
      <c r="A28" s="356"/>
      <c r="B28" s="356"/>
      <c r="C28" s="356"/>
      <c r="D28" s="356"/>
      <c r="E28" s="356"/>
      <c r="F28" s="356"/>
      <c r="G28" s="356"/>
      <c r="H28" s="356"/>
      <c r="I28" s="356"/>
      <c r="J28" s="356"/>
      <c r="K28" s="356"/>
      <c r="L28" s="356"/>
      <c r="M28" s="356"/>
      <c r="N28" s="356"/>
      <c r="O28" s="356"/>
      <c r="P28" s="356"/>
      <c r="Q28" s="356"/>
      <c r="R28" s="356"/>
      <c r="S28" s="356"/>
      <c r="T28" s="356"/>
      <c r="U28" s="356"/>
      <c r="V28" s="356"/>
      <c r="W28" s="356"/>
      <c r="X28" s="356"/>
      <c r="Y28" s="356"/>
      <c r="Z28" s="356"/>
      <c r="AA28" s="356"/>
      <c r="AB28" s="356"/>
      <c r="AC28" s="356"/>
      <c r="AD28" s="356"/>
      <c r="AE28" s="356"/>
      <c r="AF28" s="356"/>
      <c r="AG28" s="356"/>
      <c r="AH28" s="356"/>
      <c r="AI28" s="356"/>
      <c r="AJ28" s="356"/>
      <c r="AK28" s="356"/>
      <c r="AL28" s="356"/>
      <c r="AM28" s="356"/>
      <c r="AN28" s="356"/>
      <c r="AO28" s="356"/>
      <c r="AP28" s="356"/>
      <c r="AQ28" s="356"/>
      <c r="AR28" s="356"/>
      <c r="AS28" s="356"/>
      <c r="AT28" s="356"/>
      <c r="AU28" s="356"/>
      <c r="AV28" s="356"/>
      <c r="AW28" s="356"/>
      <c r="AX28" s="356"/>
      <c r="AY28" s="356"/>
      <c r="AZ28" s="356"/>
      <c r="BA28" s="356"/>
      <c r="BB28" s="356"/>
      <c r="BC28" s="356"/>
      <c r="BD28" s="356"/>
      <c r="BE28" s="356"/>
      <c r="BF28" s="356"/>
      <c r="BG28" s="356"/>
      <c r="BH28" s="356"/>
      <c r="BI28" s="356"/>
      <c r="BJ28" s="356"/>
      <c r="BK28" s="356"/>
      <c r="BL28" s="356"/>
      <c r="BM28" s="356"/>
      <c r="BN28" s="356"/>
      <c r="BO28" s="356"/>
      <c r="BP28" s="356"/>
      <c r="BQ28" s="356"/>
      <c r="BR28" s="356"/>
      <c r="BS28" s="356"/>
      <c r="BT28" s="356"/>
      <c r="BU28" s="356"/>
      <c r="BV28" s="356"/>
      <c r="BW28" s="356"/>
      <c r="BX28" s="356"/>
      <c r="BY28" s="356"/>
      <c r="BZ28" s="356"/>
      <c r="CA28" s="356"/>
      <c r="CB28" s="67"/>
      <c r="CC28" s="67"/>
      <c r="CD28" s="67"/>
      <c r="CE28" s="67"/>
      <c r="CF28" s="67"/>
      <c r="CG28" s="67"/>
      <c r="CH28" s="67"/>
      <c r="CI28" s="67"/>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row>
    <row r="29" spans="1:203" s="33" customFormat="1" ht="15" customHeight="1">
      <c r="A29" s="459"/>
      <c r="B29" s="459"/>
      <c r="C29" s="459"/>
      <c r="D29" s="459"/>
      <c r="E29" s="459"/>
      <c r="F29" s="459"/>
      <c r="G29" s="459"/>
      <c r="H29" s="459"/>
      <c r="I29" s="459"/>
      <c r="J29" s="459"/>
      <c r="K29" s="459"/>
      <c r="L29" s="459"/>
      <c r="M29" s="459"/>
      <c r="N29" s="459"/>
      <c r="O29" s="459"/>
      <c r="P29" s="459"/>
      <c r="Q29" s="458" t="str">
        <f>IF($W$30="","(許可日↓)","")</f>
        <v>(許可日↓)</v>
      </c>
      <c r="R29" s="458"/>
      <c r="S29" s="458"/>
      <c r="T29" s="458"/>
      <c r="U29" s="458"/>
      <c r="V29" s="458"/>
      <c r="W29" s="458"/>
      <c r="X29" s="458"/>
      <c r="Y29" s="458"/>
      <c r="Z29" s="458"/>
      <c r="AA29" s="460"/>
      <c r="AB29" s="460"/>
      <c r="AC29" s="460"/>
      <c r="AD29" s="460"/>
      <c r="AE29" s="460"/>
      <c r="AF29" s="460"/>
      <c r="AG29" s="460"/>
      <c r="AH29" s="460"/>
      <c r="AI29" s="460"/>
      <c r="AJ29" s="460"/>
      <c r="AK29" s="460"/>
      <c r="AL29" s="460"/>
      <c r="AM29" s="460"/>
      <c r="AN29" s="460"/>
      <c r="AO29" s="460"/>
      <c r="AP29" s="460"/>
      <c r="AQ29" s="460"/>
      <c r="AR29" s="460"/>
      <c r="AS29" s="460"/>
      <c r="AT29" s="460"/>
      <c r="AU29" s="458" t="str">
        <f>IF($AZ$30="","(許可番号↓)","")</f>
        <v>(許可番号↓)</v>
      </c>
      <c r="AV29" s="458"/>
      <c r="AW29" s="458"/>
      <c r="AX29" s="458"/>
      <c r="AY29" s="458"/>
      <c r="AZ29" s="458"/>
      <c r="BA29" s="458"/>
      <c r="BB29" s="458"/>
      <c r="BC29" s="458"/>
      <c r="BD29" s="458"/>
      <c r="BE29" s="333"/>
      <c r="BF29" s="333"/>
      <c r="BG29" s="333"/>
      <c r="BH29" s="333"/>
      <c r="BI29" s="333"/>
      <c r="BJ29" s="333"/>
      <c r="BK29" s="333"/>
      <c r="BL29" s="333"/>
      <c r="BM29" s="333"/>
      <c r="BN29" s="333"/>
      <c r="BO29" s="333"/>
      <c r="BP29" s="333"/>
      <c r="BQ29" s="333"/>
      <c r="BR29" s="333"/>
      <c r="BS29" s="333"/>
      <c r="BT29" s="333"/>
      <c r="BU29" s="333"/>
      <c r="BV29" s="333"/>
      <c r="BW29" s="333"/>
      <c r="BX29" s="333"/>
      <c r="BY29" s="333"/>
      <c r="BZ29" s="333"/>
      <c r="CA29" s="333"/>
      <c r="CB29" s="67"/>
      <c r="CC29" s="67"/>
      <c r="CD29" s="67"/>
      <c r="CE29" s="67"/>
      <c r="CF29" s="67"/>
      <c r="CG29" s="67"/>
      <c r="CH29" s="67"/>
      <c r="CI29" s="67"/>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row>
    <row r="30" spans="1:203" s="33" customFormat="1" ht="15" customHeight="1">
      <c r="A30" s="442" t="str">
        <f>IF('◇着手届用紙（工事等着手前に提出）'!$A$30="","",'◇着手届用紙（工事等着手前に提出）'!$A$30)</f>
        <v>令和</v>
      </c>
      <c r="B30" s="442"/>
      <c r="C30" s="442"/>
      <c r="D30" s="442"/>
      <c r="E30" s="442"/>
      <c r="F30" s="442"/>
      <c r="G30" s="454" t="str">
        <f>IF('◇着手届用紙（工事等着手前に提出）'!$G$30="","",'◇着手届用紙（工事等着手前に提出）'!$G$30)</f>
        <v/>
      </c>
      <c r="H30" s="454"/>
      <c r="I30" s="454"/>
      <c r="J30" s="454"/>
      <c r="K30" s="443" t="s">
        <v>0</v>
      </c>
      <c r="L30" s="443"/>
      <c r="M30" s="443"/>
      <c r="N30" s="443"/>
      <c r="O30" s="454" t="str">
        <f>IF('◇着手届用紙（工事等着手前に提出）'!$O$30="","",'◇着手届用紙（工事等着手前に提出）'!$O$30)</f>
        <v/>
      </c>
      <c r="P30" s="454"/>
      <c r="Q30" s="454"/>
      <c r="R30" s="454"/>
      <c r="S30" s="443" t="s">
        <v>14</v>
      </c>
      <c r="T30" s="443"/>
      <c r="U30" s="443"/>
      <c r="V30" s="443"/>
      <c r="W30" s="454" t="str">
        <f>IF('◇着手届用紙（工事等着手前に提出）'!$W$30="","",'◇着手届用紙（工事等着手前に提出）'!$W$30)</f>
        <v/>
      </c>
      <c r="X30" s="454"/>
      <c r="Y30" s="454"/>
      <c r="Z30" s="454"/>
      <c r="AA30" s="443" t="s">
        <v>261</v>
      </c>
      <c r="AB30" s="443"/>
      <c r="AC30" s="443"/>
      <c r="AD30" s="443"/>
      <c r="AE30" s="443"/>
      <c r="AF30" s="443"/>
      <c r="AG30" s="443"/>
      <c r="AH30" s="443"/>
      <c r="AI30" s="463" t="s">
        <v>324</v>
      </c>
      <c r="AJ30" s="463"/>
      <c r="AK30" s="463"/>
      <c r="AL30" s="464" t="str">
        <f>IF('◇着手届用紙（工事等着手前に提出）'!$AL$30="","",'◇着手届用紙（工事等着手前に提出）'!$AL$30)</f>
        <v/>
      </c>
      <c r="AM30" s="464"/>
      <c r="AN30" s="464"/>
      <c r="AO30" s="462" t="s">
        <v>325</v>
      </c>
      <c r="AP30" s="462"/>
      <c r="AQ30" s="462"/>
      <c r="AR30" s="443" t="str">
        <f>IF('◇着手届用紙（工事等着手前に提出）'!$AR$30="","",'◇着手届用紙（工事等着手前に提出）'!$AR$30)</f>
        <v>道</v>
      </c>
      <c r="AS30" s="443"/>
      <c r="AT30" s="443"/>
      <c r="AU30" s="356" t="s">
        <v>213</v>
      </c>
      <c r="AV30" s="356"/>
      <c r="AW30" s="356"/>
      <c r="AX30" s="356"/>
      <c r="AY30" s="356"/>
      <c r="AZ30" s="461" t="str">
        <f>IF('◇着手届用紙（工事等着手前に提出）'!$AZ$30="","",'◇着手届用紙（工事等着手前に提出）'!$AZ$30)</f>
        <v/>
      </c>
      <c r="BA30" s="461"/>
      <c r="BB30" s="461"/>
      <c r="BC30" s="461"/>
      <c r="BD30" s="461"/>
      <c r="BE30" s="461"/>
      <c r="BF30" s="462" t="s">
        <v>52</v>
      </c>
      <c r="BG30" s="462"/>
      <c r="BH30" s="462"/>
      <c r="BI30" s="462"/>
      <c r="BJ30" s="462"/>
      <c r="BK30" s="443">
        <v>2</v>
      </c>
      <c r="BL30" s="443"/>
      <c r="BM30" s="356" t="s">
        <v>270</v>
      </c>
      <c r="BN30" s="356"/>
      <c r="BO30" s="356"/>
      <c r="BP30" s="356"/>
      <c r="BQ30" s="356"/>
      <c r="BR30" s="356"/>
      <c r="BS30" s="356"/>
      <c r="BT30" s="356"/>
      <c r="BU30" s="356"/>
      <c r="BV30" s="356"/>
      <c r="BW30" s="356"/>
      <c r="BX30" s="356"/>
      <c r="BY30" s="356"/>
      <c r="BZ30" s="356"/>
      <c r="CA30" s="356"/>
      <c r="CB30" s="67"/>
      <c r="CC30" s="67"/>
      <c r="CD30" s="67"/>
      <c r="CE30" s="67"/>
      <c r="CF30" s="67"/>
      <c r="CG30" s="67"/>
      <c r="CH30" s="67"/>
      <c r="CI30" s="67"/>
      <c r="CJ30" s="68" t="s">
        <v>221</v>
      </c>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row>
    <row r="31" spans="1:203" s="33" customFormat="1" ht="15" customHeight="1">
      <c r="A31" s="356" t="s">
        <v>274</v>
      </c>
      <c r="B31" s="356"/>
      <c r="C31" s="356"/>
      <c r="D31" s="356"/>
      <c r="E31" s="356"/>
      <c r="F31" s="356"/>
      <c r="G31" s="356"/>
      <c r="H31" s="356"/>
      <c r="I31" s="356"/>
      <c r="J31" s="356"/>
      <c r="K31" s="356"/>
      <c r="L31" s="356"/>
      <c r="M31" s="356"/>
      <c r="N31" s="356"/>
      <c r="O31" s="356"/>
      <c r="P31" s="356"/>
      <c r="Q31" s="356"/>
      <c r="R31" s="356"/>
      <c r="S31" s="356"/>
      <c r="T31" s="356"/>
      <c r="U31" s="356"/>
      <c r="V31" s="356"/>
      <c r="W31" s="356"/>
      <c r="X31" s="356"/>
      <c r="Y31" s="356"/>
      <c r="Z31" s="356"/>
      <c r="AA31" s="356"/>
      <c r="AB31" s="356"/>
      <c r="AC31" s="356"/>
      <c r="AD31" s="356"/>
      <c r="AE31" s="356"/>
      <c r="AF31" s="356"/>
      <c r="AG31" s="356"/>
      <c r="AH31" s="356"/>
      <c r="AI31" s="356"/>
      <c r="AJ31" s="356"/>
      <c r="AK31" s="356"/>
      <c r="AL31" s="356"/>
      <c r="AM31" s="356"/>
      <c r="AN31" s="356"/>
      <c r="AO31" s="356"/>
      <c r="AP31" s="356"/>
      <c r="AQ31" s="356"/>
      <c r="AR31" s="356"/>
      <c r="AS31" s="356"/>
      <c r="AT31" s="356"/>
      <c r="AU31" s="356"/>
      <c r="AV31" s="356"/>
      <c r="AW31" s="356"/>
      <c r="AX31" s="356"/>
      <c r="AY31" s="356"/>
      <c r="AZ31" s="356"/>
      <c r="BA31" s="356"/>
      <c r="BB31" s="356"/>
      <c r="BC31" s="356"/>
      <c r="BD31" s="356"/>
      <c r="BE31" s="356"/>
      <c r="BF31" s="356"/>
      <c r="BG31" s="356"/>
      <c r="BH31" s="356"/>
      <c r="BI31" s="356"/>
      <c r="BJ31" s="356"/>
      <c r="BK31" s="356"/>
      <c r="BL31" s="356"/>
      <c r="BM31" s="356"/>
      <c r="BN31" s="356"/>
      <c r="BO31" s="356"/>
      <c r="BP31" s="356"/>
      <c r="BQ31" s="356"/>
      <c r="BR31" s="356"/>
      <c r="BS31" s="356"/>
      <c r="BT31" s="356"/>
      <c r="BU31" s="356"/>
      <c r="BV31" s="356"/>
      <c r="BW31" s="356"/>
      <c r="BX31" s="356"/>
      <c r="BY31" s="356"/>
      <c r="BZ31" s="356"/>
      <c r="CA31" s="356"/>
      <c r="CB31" s="67"/>
      <c r="CC31" s="67"/>
      <c r="CD31" s="67"/>
      <c r="CE31" s="67"/>
      <c r="CF31" s="67"/>
      <c r="CG31" s="67"/>
      <c r="CH31" s="67"/>
      <c r="CI31" s="67"/>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row>
    <row r="32" spans="1:203" s="33" customFormat="1" ht="15" customHeight="1">
      <c r="A32" s="356"/>
      <c r="B32" s="356"/>
      <c r="C32" s="356"/>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356"/>
      <c r="BA32" s="356"/>
      <c r="BB32" s="356"/>
      <c r="BC32" s="356"/>
      <c r="BD32" s="356"/>
      <c r="BE32" s="356"/>
      <c r="BF32" s="356"/>
      <c r="BG32" s="356"/>
      <c r="BH32" s="356"/>
      <c r="BI32" s="356"/>
      <c r="BJ32" s="356"/>
      <c r="BK32" s="356"/>
      <c r="BL32" s="356"/>
      <c r="BM32" s="356"/>
      <c r="BN32" s="356"/>
      <c r="BO32" s="356"/>
      <c r="BP32" s="356"/>
      <c r="BQ32" s="356"/>
      <c r="BR32" s="356"/>
      <c r="BS32" s="356"/>
      <c r="BT32" s="356"/>
      <c r="BU32" s="356"/>
      <c r="BV32" s="356"/>
      <c r="BW32" s="356"/>
      <c r="BX32" s="356"/>
      <c r="BY32" s="356"/>
      <c r="BZ32" s="356"/>
      <c r="CA32" s="356"/>
      <c r="CB32" s="67"/>
      <c r="CC32" s="67"/>
      <c r="CD32" s="67"/>
      <c r="CE32" s="67"/>
      <c r="CF32" s="67"/>
      <c r="CG32" s="67"/>
      <c r="CH32" s="67"/>
      <c r="CI32" s="67"/>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row>
    <row r="33" spans="1:152" s="33" customFormat="1" ht="15" customHeight="1">
      <c r="A33" s="356"/>
      <c r="B33" s="356"/>
      <c r="C33" s="356"/>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356"/>
      <c r="AM33" s="356"/>
      <c r="AN33" s="356"/>
      <c r="AO33" s="356"/>
      <c r="AP33" s="356"/>
      <c r="AQ33" s="356"/>
      <c r="AR33" s="356"/>
      <c r="AS33" s="356"/>
      <c r="AT33" s="356"/>
      <c r="AU33" s="356"/>
      <c r="AV33" s="356"/>
      <c r="AW33" s="356"/>
      <c r="AX33" s="356"/>
      <c r="AY33" s="356"/>
      <c r="AZ33" s="356"/>
      <c r="BA33" s="356"/>
      <c r="BB33" s="356"/>
      <c r="BC33" s="356"/>
      <c r="BD33" s="356"/>
      <c r="BE33" s="356"/>
      <c r="BF33" s="356"/>
      <c r="BG33" s="356"/>
      <c r="BH33" s="356"/>
      <c r="BI33" s="356"/>
      <c r="BJ33" s="356"/>
      <c r="BK33" s="356"/>
      <c r="BL33" s="356"/>
      <c r="BM33" s="356"/>
      <c r="BN33" s="356"/>
      <c r="BO33" s="356"/>
      <c r="BP33" s="356"/>
      <c r="BQ33" s="356"/>
      <c r="BR33" s="356"/>
      <c r="BS33" s="356"/>
      <c r="BT33" s="356"/>
      <c r="BU33" s="356"/>
      <c r="BV33" s="356"/>
      <c r="BW33" s="356"/>
      <c r="BX33" s="356"/>
      <c r="BY33" s="356"/>
      <c r="BZ33" s="356"/>
      <c r="CA33" s="356"/>
      <c r="CB33" s="67"/>
      <c r="CC33" s="67"/>
      <c r="CD33" s="67"/>
      <c r="CE33" s="67"/>
      <c r="CF33" s="67"/>
      <c r="CG33" s="67"/>
      <c r="CH33" s="67"/>
      <c r="CI33" s="67"/>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row>
    <row r="34" spans="1:152" s="33" customFormat="1" ht="15" customHeight="1">
      <c r="A34" s="356"/>
      <c r="B34" s="356"/>
      <c r="C34" s="356"/>
      <c r="D34" s="356"/>
      <c r="E34" s="356"/>
      <c r="F34" s="356"/>
      <c r="G34" s="356"/>
      <c r="H34" s="356"/>
      <c r="I34" s="356"/>
      <c r="J34" s="356"/>
      <c r="K34" s="356"/>
      <c r="L34" s="356"/>
      <c r="M34" s="356"/>
      <c r="N34" s="356"/>
      <c r="O34" s="356"/>
      <c r="P34" s="356"/>
      <c r="Q34" s="356"/>
      <c r="R34" s="356"/>
      <c r="S34" s="356"/>
      <c r="T34" s="356"/>
      <c r="U34" s="356"/>
      <c r="V34" s="356"/>
      <c r="W34" s="356"/>
      <c r="X34" s="356"/>
      <c r="Y34" s="356"/>
      <c r="Z34" s="356"/>
      <c r="AA34" s="356"/>
      <c r="AB34" s="356"/>
      <c r="AC34" s="356"/>
      <c r="AD34" s="356"/>
      <c r="AE34" s="356"/>
      <c r="AF34" s="356"/>
      <c r="AG34" s="356"/>
      <c r="AH34" s="356"/>
      <c r="AI34" s="356"/>
      <c r="AJ34" s="356"/>
      <c r="AK34" s="356"/>
      <c r="AL34" s="356"/>
      <c r="AM34" s="356"/>
      <c r="AN34" s="356"/>
      <c r="AO34" s="356"/>
      <c r="AP34" s="356"/>
      <c r="AQ34" s="356"/>
      <c r="AR34" s="356"/>
      <c r="AS34" s="356"/>
      <c r="AT34" s="356"/>
      <c r="AU34" s="356"/>
      <c r="AV34" s="356"/>
      <c r="AW34" s="356"/>
      <c r="AX34" s="356"/>
      <c r="AY34" s="356"/>
      <c r="AZ34" s="356"/>
      <c r="BA34" s="356"/>
      <c r="BB34" s="356"/>
      <c r="BC34" s="356"/>
      <c r="BD34" s="356"/>
      <c r="BE34" s="356"/>
      <c r="BF34" s="356"/>
      <c r="BG34" s="356"/>
      <c r="BH34" s="356"/>
      <c r="BI34" s="356"/>
      <c r="BJ34" s="356"/>
      <c r="BK34" s="356"/>
      <c r="BL34" s="356"/>
      <c r="BM34" s="356"/>
      <c r="BN34" s="356"/>
      <c r="BO34" s="356"/>
      <c r="BP34" s="356"/>
      <c r="BQ34" s="356"/>
      <c r="BR34" s="356"/>
      <c r="BS34" s="356"/>
      <c r="BT34" s="356"/>
      <c r="BU34" s="356"/>
      <c r="BV34" s="356"/>
      <c r="BW34" s="356"/>
      <c r="BX34" s="356"/>
      <c r="BY34" s="356"/>
      <c r="BZ34" s="356"/>
      <c r="CA34" s="356"/>
      <c r="CB34" s="67"/>
      <c r="CC34" s="67"/>
      <c r="CD34" s="67"/>
      <c r="CE34" s="67"/>
      <c r="CF34" s="67"/>
      <c r="CG34" s="67"/>
      <c r="CH34" s="67"/>
      <c r="CI34" s="67"/>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row>
    <row r="35" spans="1:152" s="33" customFormat="1" ht="15" customHeight="1">
      <c r="A35" s="465" t="s">
        <v>67</v>
      </c>
      <c r="B35" s="466"/>
      <c r="C35" s="466"/>
      <c r="D35" s="466"/>
      <c r="E35" s="490" t="str">
        <f>IF('◇着手届用紙（工事等着手前に提出）'!$E$35="","",'◇着手届用紙（工事等着手前に提出）'!$E$35)</f>
        <v>工事等の目的</v>
      </c>
      <c r="F35" s="490"/>
      <c r="G35" s="490"/>
      <c r="H35" s="490"/>
      <c r="I35" s="490"/>
      <c r="J35" s="490"/>
      <c r="K35" s="490"/>
      <c r="L35" s="490"/>
      <c r="M35" s="490"/>
      <c r="N35" s="490"/>
      <c r="O35" s="490"/>
      <c r="P35" s="490"/>
      <c r="Q35" s="490"/>
      <c r="R35" s="491"/>
      <c r="S35" s="39"/>
      <c r="T35" s="492" t="str">
        <f>IF(●申請書表紙!$K$25="","",●申請書表紙!$K$25)</f>
        <v/>
      </c>
      <c r="U35" s="492"/>
      <c r="V35" s="492"/>
      <c r="W35" s="492"/>
      <c r="X35" s="492"/>
      <c r="Y35" s="492"/>
      <c r="Z35" s="492"/>
      <c r="AA35" s="492"/>
      <c r="AB35" s="492"/>
      <c r="AC35" s="492"/>
      <c r="AD35" s="492"/>
      <c r="AE35" s="492"/>
      <c r="AF35" s="492"/>
      <c r="AG35" s="492"/>
      <c r="AH35" s="492"/>
      <c r="AI35" s="492"/>
      <c r="AJ35" s="492"/>
      <c r="AK35" s="492"/>
      <c r="AL35" s="492"/>
      <c r="AM35" s="492"/>
      <c r="AN35" s="492"/>
      <c r="AO35" s="492"/>
      <c r="AP35" s="492"/>
      <c r="AQ35" s="492"/>
      <c r="AR35" s="492"/>
      <c r="AS35" s="492"/>
      <c r="AT35" s="492"/>
      <c r="AU35" s="492"/>
      <c r="AV35" s="492"/>
      <c r="AW35" s="492"/>
      <c r="AX35" s="492"/>
      <c r="AY35" s="492"/>
      <c r="AZ35" s="492"/>
      <c r="BA35" s="492"/>
      <c r="BB35" s="492"/>
      <c r="BC35" s="492"/>
      <c r="BD35" s="492"/>
      <c r="BE35" s="492"/>
      <c r="BF35" s="492"/>
      <c r="BG35" s="492"/>
      <c r="BH35" s="492"/>
      <c r="BI35" s="492"/>
      <c r="BJ35" s="492"/>
      <c r="BK35" s="492"/>
      <c r="BL35" s="492"/>
      <c r="BM35" s="492"/>
      <c r="BN35" s="492"/>
      <c r="BO35" s="492"/>
      <c r="BP35" s="492"/>
      <c r="BQ35" s="492"/>
      <c r="BR35" s="492"/>
      <c r="BS35" s="492"/>
      <c r="BT35" s="492"/>
      <c r="BU35" s="493" t="str">
        <f>IF(●申請書表紙!$BV$25="","",●申請書表紙!$BV$25)</f>
        <v>のため</v>
      </c>
      <c r="BV35" s="493"/>
      <c r="BW35" s="493"/>
      <c r="BX35" s="493"/>
      <c r="BY35" s="493"/>
      <c r="BZ35" s="493"/>
      <c r="CA35" s="494"/>
      <c r="CB35" s="67"/>
      <c r="CC35" s="67"/>
      <c r="CD35" s="67"/>
      <c r="CE35" s="67"/>
      <c r="CF35" s="67"/>
      <c r="CG35" s="67"/>
      <c r="CH35" s="67"/>
      <c r="CI35" s="67"/>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row>
    <row r="36" spans="1:152" s="33" customFormat="1" ht="15" customHeight="1">
      <c r="A36" s="467"/>
      <c r="B36" s="468"/>
      <c r="C36" s="468"/>
      <c r="D36" s="468"/>
      <c r="E36" s="485"/>
      <c r="F36" s="485"/>
      <c r="G36" s="485"/>
      <c r="H36" s="485"/>
      <c r="I36" s="485"/>
      <c r="J36" s="485"/>
      <c r="K36" s="485"/>
      <c r="L36" s="485"/>
      <c r="M36" s="485"/>
      <c r="N36" s="485"/>
      <c r="O36" s="485"/>
      <c r="P36" s="485"/>
      <c r="Q36" s="485"/>
      <c r="R36" s="486"/>
      <c r="S36" s="40"/>
      <c r="T36" s="481"/>
      <c r="U36" s="481"/>
      <c r="V36" s="481"/>
      <c r="W36" s="481"/>
      <c r="X36" s="481"/>
      <c r="Y36" s="481"/>
      <c r="Z36" s="481"/>
      <c r="AA36" s="481"/>
      <c r="AB36" s="481"/>
      <c r="AC36" s="481"/>
      <c r="AD36" s="481"/>
      <c r="AE36" s="481"/>
      <c r="AF36" s="481"/>
      <c r="AG36" s="481"/>
      <c r="AH36" s="481"/>
      <c r="AI36" s="481"/>
      <c r="AJ36" s="481"/>
      <c r="AK36" s="481"/>
      <c r="AL36" s="481"/>
      <c r="AM36" s="481"/>
      <c r="AN36" s="481"/>
      <c r="AO36" s="481"/>
      <c r="AP36" s="481"/>
      <c r="AQ36" s="481"/>
      <c r="AR36" s="481"/>
      <c r="AS36" s="481"/>
      <c r="AT36" s="481"/>
      <c r="AU36" s="481"/>
      <c r="AV36" s="481"/>
      <c r="AW36" s="481"/>
      <c r="AX36" s="481"/>
      <c r="AY36" s="481"/>
      <c r="AZ36" s="481"/>
      <c r="BA36" s="481"/>
      <c r="BB36" s="481"/>
      <c r="BC36" s="481"/>
      <c r="BD36" s="481"/>
      <c r="BE36" s="481"/>
      <c r="BF36" s="481"/>
      <c r="BG36" s="481"/>
      <c r="BH36" s="481"/>
      <c r="BI36" s="481"/>
      <c r="BJ36" s="481"/>
      <c r="BK36" s="481"/>
      <c r="BL36" s="481"/>
      <c r="BM36" s="481"/>
      <c r="BN36" s="481"/>
      <c r="BO36" s="481"/>
      <c r="BP36" s="481"/>
      <c r="BQ36" s="481"/>
      <c r="BR36" s="481"/>
      <c r="BS36" s="481"/>
      <c r="BT36" s="481"/>
      <c r="BU36" s="448"/>
      <c r="BV36" s="448"/>
      <c r="BW36" s="448"/>
      <c r="BX36" s="448"/>
      <c r="BY36" s="448"/>
      <c r="BZ36" s="448"/>
      <c r="CA36" s="450"/>
      <c r="CB36" s="67"/>
      <c r="CC36" s="67"/>
      <c r="CD36" s="67"/>
      <c r="CE36" s="67"/>
      <c r="CF36" s="67"/>
      <c r="CG36" s="67"/>
      <c r="CH36" s="67"/>
      <c r="CI36" s="67"/>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row>
    <row r="37" spans="1:152" s="33" customFormat="1" ht="15" customHeight="1">
      <c r="A37" s="469"/>
      <c r="B37" s="470"/>
      <c r="C37" s="470"/>
      <c r="D37" s="470"/>
      <c r="E37" s="485"/>
      <c r="F37" s="485"/>
      <c r="G37" s="485"/>
      <c r="H37" s="485"/>
      <c r="I37" s="485"/>
      <c r="J37" s="485"/>
      <c r="K37" s="485"/>
      <c r="L37" s="485"/>
      <c r="M37" s="485"/>
      <c r="N37" s="485"/>
      <c r="O37" s="485"/>
      <c r="P37" s="485"/>
      <c r="Q37" s="485"/>
      <c r="R37" s="486"/>
      <c r="S37" s="41"/>
      <c r="T37" s="482"/>
      <c r="U37" s="482"/>
      <c r="V37" s="482"/>
      <c r="W37" s="482"/>
      <c r="X37" s="482"/>
      <c r="Y37" s="482"/>
      <c r="Z37" s="482"/>
      <c r="AA37" s="482"/>
      <c r="AB37" s="482"/>
      <c r="AC37" s="482"/>
      <c r="AD37" s="482"/>
      <c r="AE37" s="482"/>
      <c r="AF37" s="482"/>
      <c r="AG37" s="482"/>
      <c r="AH37" s="482"/>
      <c r="AI37" s="482"/>
      <c r="AJ37" s="482"/>
      <c r="AK37" s="482"/>
      <c r="AL37" s="482"/>
      <c r="AM37" s="482"/>
      <c r="AN37" s="482"/>
      <c r="AO37" s="482"/>
      <c r="AP37" s="482"/>
      <c r="AQ37" s="482"/>
      <c r="AR37" s="482"/>
      <c r="AS37" s="482"/>
      <c r="AT37" s="482"/>
      <c r="AU37" s="482"/>
      <c r="AV37" s="482"/>
      <c r="AW37" s="482"/>
      <c r="AX37" s="482"/>
      <c r="AY37" s="482"/>
      <c r="AZ37" s="482"/>
      <c r="BA37" s="482"/>
      <c r="BB37" s="482"/>
      <c r="BC37" s="482"/>
      <c r="BD37" s="482"/>
      <c r="BE37" s="482"/>
      <c r="BF37" s="482"/>
      <c r="BG37" s="482"/>
      <c r="BH37" s="482"/>
      <c r="BI37" s="482"/>
      <c r="BJ37" s="482"/>
      <c r="BK37" s="482"/>
      <c r="BL37" s="482"/>
      <c r="BM37" s="482"/>
      <c r="BN37" s="482"/>
      <c r="BO37" s="482"/>
      <c r="BP37" s="482"/>
      <c r="BQ37" s="482"/>
      <c r="BR37" s="482"/>
      <c r="BS37" s="482"/>
      <c r="BT37" s="482"/>
      <c r="BU37" s="478"/>
      <c r="BV37" s="478"/>
      <c r="BW37" s="478"/>
      <c r="BX37" s="478"/>
      <c r="BY37" s="478"/>
      <c r="BZ37" s="478"/>
      <c r="CA37" s="479"/>
      <c r="CB37" s="67"/>
      <c r="CC37" s="67"/>
      <c r="CD37" s="67"/>
      <c r="CE37" s="67"/>
      <c r="CF37" s="67"/>
      <c r="CG37" s="67"/>
      <c r="CH37" s="67"/>
      <c r="CI37" s="67"/>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row>
    <row r="38" spans="1:152" s="33" customFormat="1" ht="15" customHeight="1">
      <c r="A38" s="483" t="s">
        <v>68</v>
      </c>
      <c r="B38" s="484"/>
      <c r="C38" s="484"/>
      <c r="D38" s="484"/>
      <c r="E38" s="485" t="str">
        <f>IF('◇着手届用紙（工事等着手前に提出）'!$E$38="","",'◇着手届用紙（工事等着手前に提出）'!$E$38)</f>
        <v>工事等の場所</v>
      </c>
      <c r="F38" s="485"/>
      <c r="G38" s="485"/>
      <c r="H38" s="485"/>
      <c r="I38" s="485"/>
      <c r="J38" s="485"/>
      <c r="K38" s="485"/>
      <c r="L38" s="485"/>
      <c r="M38" s="485"/>
      <c r="N38" s="485"/>
      <c r="O38" s="485"/>
      <c r="P38" s="485"/>
      <c r="Q38" s="485"/>
      <c r="R38" s="486"/>
      <c r="S38" s="487" t="str">
        <f>IF($A$15="","",IF($A$15="道路管理者","路 線 名","種　　類"))</f>
        <v>路 線 名</v>
      </c>
      <c r="T38" s="474"/>
      <c r="U38" s="474"/>
      <c r="V38" s="474"/>
      <c r="W38" s="474"/>
      <c r="X38" s="474"/>
      <c r="Y38" s="474"/>
      <c r="Z38" s="474"/>
      <c r="AA38" s="474"/>
      <c r="AB38" s="474"/>
      <c r="AC38" s="499"/>
      <c r="AD38" s="487"/>
      <c r="AE38" s="474" t="str">
        <f>IF($S$38="","",IF($S$38="路 線 名","市　道",""))</f>
        <v>市　道</v>
      </c>
      <c r="AF38" s="474"/>
      <c r="AG38" s="474"/>
      <c r="AH38" s="474"/>
      <c r="AI38" s="474"/>
      <c r="AJ38" s="474"/>
      <c r="AK38" s="474"/>
      <c r="AL38" s="474"/>
      <c r="AM38" s="480" t="str">
        <f>IF(●申請書表紙!$V$27="","",IF($AE$38="市　道",●申請書表紙!$V$27,""))</f>
        <v/>
      </c>
      <c r="AN38" s="480"/>
      <c r="AO38" s="480"/>
      <c r="AP38" s="480"/>
      <c r="AQ38" s="480"/>
      <c r="AR38" s="480"/>
      <c r="AS38" s="480"/>
      <c r="AT38" s="480"/>
      <c r="AU38" s="480"/>
      <c r="AV38" s="480"/>
      <c r="AW38" s="480"/>
      <c r="AX38" s="480"/>
      <c r="AY38" s="480"/>
      <c r="AZ38" s="480"/>
      <c r="BA38" s="480"/>
      <c r="BB38" s="480"/>
      <c r="BC38" s="480"/>
      <c r="BD38" s="480"/>
      <c r="BE38" s="480"/>
      <c r="BF38" s="480"/>
      <c r="BG38" s="480"/>
      <c r="BH38" s="480"/>
      <c r="BI38" s="480"/>
      <c r="BJ38" s="480"/>
      <c r="BK38" s="480"/>
      <c r="BL38" s="480"/>
      <c r="BM38" s="480"/>
      <c r="BN38" s="480"/>
      <c r="BO38" s="480"/>
      <c r="BP38" s="480"/>
      <c r="BQ38" s="480"/>
      <c r="BR38" s="480"/>
      <c r="BS38" s="480"/>
      <c r="BT38" s="480"/>
      <c r="BU38" s="480"/>
      <c r="BV38" s="480"/>
      <c r="BW38" s="480"/>
      <c r="BX38" s="480"/>
      <c r="BY38" s="476" t="str">
        <f>IF(●申請書表紙!$AU$27="","",IF($AE$38="市　道",●申請書表紙!$AU$27,""))</f>
        <v>線</v>
      </c>
      <c r="BZ38" s="476"/>
      <c r="CA38" s="477"/>
      <c r="CB38" s="67"/>
      <c r="CC38" s="67"/>
      <c r="CD38" s="67"/>
      <c r="CE38" s="67"/>
      <c r="CF38" s="67"/>
      <c r="CG38" s="67"/>
      <c r="CH38" s="67"/>
      <c r="CI38" s="67"/>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row>
    <row r="39" spans="1:152" s="33" customFormat="1" ht="15" customHeight="1">
      <c r="A39" s="467"/>
      <c r="B39" s="468"/>
      <c r="C39" s="468"/>
      <c r="D39" s="468"/>
      <c r="E39" s="485"/>
      <c r="F39" s="485"/>
      <c r="G39" s="485"/>
      <c r="H39" s="485"/>
      <c r="I39" s="485"/>
      <c r="J39" s="485"/>
      <c r="K39" s="485"/>
      <c r="L39" s="485"/>
      <c r="M39" s="485"/>
      <c r="N39" s="485"/>
      <c r="O39" s="485"/>
      <c r="P39" s="485"/>
      <c r="Q39" s="485"/>
      <c r="R39" s="486"/>
      <c r="S39" s="488"/>
      <c r="T39" s="451"/>
      <c r="U39" s="451"/>
      <c r="V39" s="451"/>
      <c r="W39" s="451"/>
      <c r="X39" s="451"/>
      <c r="Y39" s="451"/>
      <c r="Z39" s="451"/>
      <c r="AA39" s="451"/>
      <c r="AB39" s="451"/>
      <c r="AC39" s="500"/>
      <c r="AD39" s="488"/>
      <c r="AE39" s="451"/>
      <c r="AF39" s="451"/>
      <c r="AG39" s="451"/>
      <c r="AH39" s="451"/>
      <c r="AI39" s="451"/>
      <c r="AJ39" s="451"/>
      <c r="AK39" s="451"/>
      <c r="AL39" s="451"/>
      <c r="AM39" s="481"/>
      <c r="AN39" s="481"/>
      <c r="AO39" s="481"/>
      <c r="AP39" s="481"/>
      <c r="AQ39" s="481"/>
      <c r="AR39" s="481"/>
      <c r="AS39" s="481"/>
      <c r="AT39" s="481"/>
      <c r="AU39" s="481"/>
      <c r="AV39" s="481"/>
      <c r="AW39" s="481"/>
      <c r="AX39" s="481"/>
      <c r="AY39" s="481"/>
      <c r="AZ39" s="481"/>
      <c r="BA39" s="481"/>
      <c r="BB39" s="481"/>
      <c r="BC39" s="481"/>
      <c r="BD39" s="481"/>
      <c r="BE39" s="481"/>
      <c r="BF39" s="481"/>
      <c r="BG39" s="481"/>
      <c r="BH39" s="481"/>
      <c r="BI39" s="481"/>
      <c r="BJ39" s="481"/>
      <c r="BK39" s="481"/>
      <c r="BL39" s="481"/>
      <c r="BM39" s="481"/>
      <c r="BN39" s="481"/>
      <c r="BO39" s="481"/>
      <c r="BP39" s="481"/>
      <c r="BQ39" s="481"/>
      <c r="BR39" s="481"/>
      <c r="BS39" s="481"/>
      <c r="BT39" s="481"/>
      <c r="BU39" s="481"/>
      <c r="BV39" s="481"/>
      <c r="BW39" s="481"/>
      <c r="BX39" s="481"/>
      <c r="BY39" s="448"/>
      <c r="BZ39" s="448"/>
      <c r="CA39" s="450"/>
      <c r="CB39" s="67"/>
      <c r="CC39" s="67"/>
      <c r="CD39" s="67"/>
      <c r="CE39" s="67"/>
      <c r="CF39" s="67"/>
      <c r="CG39" s="67"/>
      <c r="CH39" s="67"/>
      <c r="CI39" s="67"/>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row>
    <row r="40" spans="1:152" s="33" customFormat="1" ht="15" customHeight="1">
      <c r="A40" s="467"/>
      <c r="B40" s="468"/>
      <c r="C40" s="468"/>
      <c r="D40" s="468"/>
      <c r="E40" s="485"/>
      <c r="F40" s="485"/>
      <c r="G40" s="485"/>
      <c r="H40" s="485"/>
      <c r="I40" s="485"/>
      <c r="J40" s="485"/>
      <c r="K40" s="485"/>
      <c r="L40" s="485"/>
      <c r="M40" s="485"/>
      <c r="N40" s="485"/>
      <c r="O40" s="485"/>
      <c r="P40" s="485"/>
      <c r="Q40" s="485"/>
      <c r="R40" s="486"/>
      <c r="S40" s="489"/>
      <c r="T40" s="475"/>
      <c r="U40" s="475"/>
      <c r="V40" s="475"/>
      <c r="W40" s="475"/>
      <c r="X40" s="475"/>
      <c r="Y40" s="475"/>
      <c r="Z40" s="475"/>
      <c r="AA40" s="475"/>
      <c r="AB40" s="475"/>
      <c r="AC40" s="501"/>
      <c r="AD40" s="489"/>
      <c r="AE40" s="475"/>
      <c r="AF40" s="475"/>
      <c r="AG40" s="475"/>
      <c r="AH40" s="475"/>
      <c r="AI40" s="475"/>
      <c r="AJ40" s="475"/>
      <c r="AK40" s="475"/>
      <c r="AL40" s="475"/>
      <c r="AM40" s="482"/>
      <c r="AN40" s="482"/>
      <c r="AO40" s="482"/>
      <c r="AP40" s="482"/>
      <c r="AQ40" s="482"/>
      <c r="AR40" s="482"/>
      <c r="AS40" s="482"/>
      <c r="AT40" s="482"/>
      <c r="AU40" s="482"/>
      <c r="AV40" s="482"/>
      <c r="AW40" s="482"/>
      <c r="AX40" s="482"/>
      <c r="AY40" s="482"/>
      <c r="AZ40" s="482"/>
      <c r="BA40" s="482"/>
      <c r="BB40" s="482"/>
      <c r="BC40" s="482"/>
      <c r="BD40" s="482"/>
      <c r="BE40" s="482"/>
      <c r="BF40" s="482"/>
      <c r="BG40" s="482"/>
      <c r="BH40" s="482"/>
      <c r="BI40" s="482"/>
      <c r="BJ40" s="482"/>
      <c r="BK40" s="482"/>
      <c r="BL40" s="482"/>
      <c r="BM40" s="482"/>
      <c r="BN40" s="482"/>
      <c r="BO40" s="482"/>
      <c r="BP40" s="482"/>
      <c r="BQ40" s="482"/>
      <c r="BR40" s="482"/>
      <c r="BS40" s="482"/>
      <c r="BT40" s="482"/>
      <c r="BU40" s="482"/>
      <c r="BV40" s="482"/>
      <c r="BW40" s="482"/>
      <c r="BX40" s="482"/>
      <c r="BY40" s="478"/>
      <c r="BZ40" s="478"/>
      <c r="CA40" s="479"/>
      <c r="CB40" s="67"/>
      <c r="CC40" s="67"/>
      <c r="CD40" s="67"/>
      <c r="CE40" s="67"/>
      <c r="CF40" s="67"/>
      <c r="CG40" s="67"/>
      <c r="CH40" s="67"/>
      <c r="CI40" s="67"/>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row>
    <row r="41" spans="1:152" s="33" customFormat="1" ht="15" customHeight="1">
      <c r="A41" s="467"/>
      <c r="B41" s="468"/>
      <c r="C41" s="468"/>
      <c r="D41" s="468"/>
      <c r="E41" s="485"/>
      <c r="F41" s="485"/>
      <c r="G41" s="485"/>
      <c r="H41" s="485"/>
      <c r="I41" s="485"/>
      <c r="J41" s="485"/>
      <c r="K41" s="485"/>
      <c r="L41" s="485"/>
      <c r="M41" s="485"/>
      <c r="N41" s="485"/>
      <c r="O41" s="485"/>
      <c r="P41" s="485"/>
      <c r="Q41" s="485"/>
      <c r="R41" s="486"/>
      <c r="S41" s="488" t="str">
        <f>IF('◇着手届用紙（工事等着手前に提出）'!$S$41="","",'◇着手届用紙（工事等着手前に提出）'!$S$41)</f>
        <v>場　　所</v>
      </c>
      <c r="T41" s="451"/>
      <c r="U41" s="451"/>
      <c r="V41" s="451"/>
      <c r="W41" s="451"/>
      <c r="X41" s="451"/>
      <c r="Y41" s="451"/>
      <c r="Z41" s="451"/>
      <c r="AA41" s="451"/>
      <c r="AB41" s="451"/>
      <c r="AC41" s="500"/>
      <c r="AD41" s="487"/>
      <c r="AE41" s="451" t="str">
        <f>IF('◇着手届用紙（工事等着手前に提出）'!$AE$41="","",'◇着手届用紙（工事等着手前に提出）'!$AE$41)</f>
        <v>三田市</v>
      </c>
      <c r="AF41" s="451"/>
      <c r="AG41" s="451"/>
      <c r="AH41" s="451"/>
      <c r="AI41" s="451"/>
      <c r="AJ41" s="451"/>
      <c r="AK41" s="451"/>
      <c r="AL41" s="474"/>
      <c r="AM41" s="480" t="str">
        <f>IF(●申請書表紙!$V$29="","",●申請書表紙!$V$29)</f>
        <v/>
      </c>
      <c r="AN41" s="480"/>
      <c r="AO41" s="480"/>
      <c r="AP41" s="480"/>
      <c r="AQ41" s="480"/>
      <c r="AR41" s="480"/>
      <c r="AS41" s="480"/>
      <c r="AT41" s="480"/>
      <c r="AU41" s="480"/>
      <c r="AV41" s="480"/>
      <c r="AW41" s="480"/>
      <c r="AX41" s="480"/>
      <c r="AY41" s="480"/>
      <c r="AZ41" s="480"/>
      <c r="BA41" s="480"/>
      <c r="BB41" s="480"/>
      <c r="BC41" s="480"/>
      <c r="BD41" s="480"/>
      <c r="BE41" s="480"/>
      <c r="BF41" s="480"/>
      <c r="BG41" s="480"/>
      <c r="BH41" s="480"/>
      <c r="BI41" s="480"/>
      <c r="BJ41" s="480"/>
      <c r="BK41" s="476" t="str">
        <f>IF(●申請書表紙!$BL$29="","",●申請書表紙!$BL$29)</f>
        <v>地先</v>
      </c>
      <c r="BL41" s="476"/>
      <c r="BM41" s="476"/>
      <c r="BN41" s="476"/>
      <c r="BO41" s="476"/>
      <c r="BP41" s="476"/>
      <c r="BQ41" s="476"/>
      <c r="BR41" s="476"/>
      <c r="BS41" s="474" t="str">
        <f>IF(●申請書表紙!$BT$29="","",●申請書表紙!$BT$29)</f>
        <v/>
      </c>
      <c r="BT41" s="474"/>
      <c r="BU41" s="474"/>
      <c r="BV41" s="474"/>
      <c r="BW41" s="476" t="str">
        <f>IF(●申請書表紙!$BX$29="","",●申請書表紙!$BX$29)</f>
        <v/>
      </c>
      <c r="BX41" s="476"/>
      <c r="BY41" s="476"/>
      <c r="BZ41" s="476"/>
      <c r="CA41" s="477"/>
      <c r="CB41" s="67"/>
      <c r="CC41" s="67"/>
      <c r="CD41" s="67"/>
      <c r="CE41" s="67"/>
      <c r="CF41" s="67"/>
      <c r="CG41" s="67"/>
      <c r="CH41" s="67"/>
      <c r="CI41" s="67"/>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row>
    <row r="42" spans="1:152" s="33" customFormat="1" ht="15" customHeight="1">
      <c r="A42" s="467"/>
      <c r="B42" s="468"/>
      <c r="C42" s="468"/>
      <c r="D42" s="468"/>
      <c r="E42" s="485"/>
      <c r="F42" s="485"/>
      <c r="G42" s="485"/>
      <c r="H42" s="485"/>
      <c r="I42" s="485"/>
      <c r="J42" s="485"/>
      <c r="K42" s="485"/>
      <c r="L42" s="485"/>
      <c r="M42" s="485"/>
      <c r="N42" s="485"/>
      <c r="O42" s="485"/>
      <c r="P42" s="485"/>
      <c r="Q42" s="485"/>
      <c r="R42" s="486"/>
      <c r="S42" s="488"/>
      <c r="T42" s="451"/>
      <c r="U42" s="451"/>
      <c r="V42" s="451"/>
      <c r="W42" s="451"/>
      <c r="X42" s="451"/>
      <c r="Y42" s="451"/>
      <c r="Z42" s="451"/>
      <c r="AA42" s="451"/>
      <c r="AB42" s="451"/>
      <c r="AC42" s="500"/>
      <c r="AD42" s="488"/>
      <c r="AE42" s="451"/>
      <c r="AF42" s="451"/>
      <c r="AG42" s="451"/>
      <c r="AH42" s="451"/>
      <c r="AI42" s="451"/>
      <c r="AJ42" s="451"/>
      <c r="AK42" s="451"/>
      <c r="AL42" s="451"/>
      <c r="AM42" s="481"/>
      <c r="AN42" s="481"/>
      <c r="AO42" s="481"/>
      <c r="AP42" s="481"/>
      <c r="AQ42" s="481"/>
      <c r="AR42" s="481"/>
      <c r="AS42" s="481"/>
      <c r="AT42" s="481"/>
      <c r="AU42" s="481"/>
      <c r="AV42" s="481"/>
      <c r="AW42" s="481"/>
      <c r="AX42" s="481"/>
      <c r="AY42" s="481"/>
      <c r="AZ42" s="481"/>
      <c r="BA42" s="481"/>
      <c r="BB42" s="481"/>
      <c r="BC42" s="481"/>
      <c r="BD42" s="481"/>
      <c r="BE42" s="481"/>
      <c r="BF42" s="481"/>
      <c r="BG42" s="481"/>
      <c r="BH42" s="481"/>
      <c r="BI42" s="481"/>
      <c r="BJ42" s="481"/>
      <c r="BK42" s="448"/>
      <c r="BL42" s="448"/>
      <c r="BM42" s="448"/>
      <c r="BN42" s="448"/>
      <c r="BO42" s="448"/>
      <c r="BP42" s="448"/>
      <c r="BQ42" s="448"/>
      <c r="BR42" s="448"/>
      <c r="BS42" s="451"/>
      <c r="BT42" s="451"/>
      <c r="BU42" s="451"/>
      <c r="BV42" s="451"/>
      <c r="BW42" s="448"/>
      <c r="BX42" s="448"/>
      <c r="BY42" s="448"/>
      <c r="BZ42" s="448"/>
      <c r="CA42" s="450"/>
      <c r="CB42" s="67"/>
      <c r="CC42" s="67"/>
      <c r="CD42" s="67"/>
      <c r="CE42" s="67"/>
      <c r="CF42" s="67"/>
      <c r="CG42" s="67"/>
      <c r="CH42" s="67"/>
      <c r="CI42" s="67"/>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c r="EO42" s="68"/>
      <c r="EP42" s="68"/>
      <c r="EQ42" s="68"/>
      <c r="ER42" s="68"/>
      <c r="ES42" s="68"/>
      <c r="ET42" s="68"/>
      <c r="EU42" s="68"/>
      <c r="EV42" s="68"/>
    </row>
    <row r="43" spans="1:152" s="33" customFormat="1" ht="15" customHeight="1">
      <c r="A43" s="469"/>
      <c r="B43" s="470"/>
      <c r="C43" s="470"/>
      <c r="D43" s="470"/>
      <c r="E43" s="485"/>
      <c r="F43" s="485"/>
      <c r="G43" s="485"/>
      <c r="H43" s="485"/>
      <c r="I43" s="485"/>
      <c r="J43" s="485"/>
      <c r="K43" s="485"/>
      <c r="L43" s="485"/>
      <c r="M43" s="485"/>
      <c r="N43" s="485"/>
      <c r="O43" s="485"/>
      <c r="P43" s="485"/>
      <c r="Q43" s="485"/>
      <c r="R43" s="486"/>
      <c r="S43" s="489"/>
      <c r="T43" s="475"/>
      <c r="U43" s="475"/>
      <c r="V43" s="475"/>
      <c r="W43" s="475"/>
      <c r="X43" s="475"/>
      <c r="Y43" s="475"/>
      <c r="Z43" s="475"/>
      <c r="AA43" s="475"/>
      <c r="AB43" s="475"/>
      <c r="AC43" s="501"/>
      <c r="AD43" s="489"/>
      <c r="AE43" s="475"/>
      <c r="AF43" s="475"/>
      <c r="AG43" s="475"/>
      <c r="AH43" s="475"/>
      <c r="AI43" s="475"/>
      <c r="AJ43" s="475"/>
      <c r="AK43" s="475"/>
      <c r="AL43" s="475"/>
      <c r="AM43" s="482"/>
      <c r="AN43" s="482"/>
      <c r="AO43" s="482"/>
      <c r="AP43" s="482"/>
      <c r="AQ43" s="482"/>
      <c r="AR43" s="482"/>
      <c r="AS43" s="482"/>
      <c r="AT43" s="482"/>
      <c r="AU43" s="482"/>
      <c r="AV43" s="482"/>
      <c r="AW43" s="482"/>
      <c r="AX43" s="482"/>
      <c r="AY43" s="482"/>
      <c r="AZ43" s="482"/>
      <c r="BA43" s="482"/>
      <c r="BB43" s="482"/>
      <c r="BC43" s="482"/>
      <c r="BD43" s="482"/>
      <c r="BE43" s="482"/>
      <c r="BF43" s="482"/>
      <c r="BG43" s="482"/>
      <c r="BH43" s="482"/>
      <c r="BI43" s="482"/>
      <c r="BJ43" s="482"/>
      <c r="BK43" s="478"/>
      <c r="BL43" s="478"/>
      <c r="BM43" s="478"/>
      <c r="BN43" s="478"/>
      <c r="BO43" s="478"/>
      <c r="BP43" s="478"/>
      <c r="BQ43" s="478"/>
      <c r="BR43" s="478"/>
      <c r="BS43" s="475"/>
      <c r="BT43" s="475"/>
      <c r="BU43" s="475"/>
      <c r="BV43" s="475"/>
      <c r="BW43" s="478"/>
      <c r="BX43" s="478"/>
      <c r="BY43" s="478"/>
      <c r="BZ43" s="478"/>
      <c r="CA43" s="479"/>
      <c r="CB43" s="67"/>
      <c r="CC43" s="67"/>
      <c r="CD43" s="67"/>
      <c r="CE43" s="67"/>
      <c r="CF43" s="67"/>
      <c r="CG43" s="67"/>
      <c r="CH43" s="67"/>
      <c r="CI43" s="67"/>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c r="EO43" s="68"/>
      <c r="EP43" s="68"/>
      <c r="EQ43" s="68"/>
      <c r="ER43" s="68"/>
      <c r="ES43" s="68"/>
      <c r="ET43" s="68"/>
      <c r="EU43" s="68"/>
      <c r="EV43" s="68"/>
    </row>
    <row r="44" spans="1:152" s="33" customFormat="1" ht="15" customHeight="1">
      <c r="A44" s="483" t="s">
        <v>69</v>
      </c>
      <c r="B44" s="484"/>
      <c r="C44" s="484"/>
      <c r="D44" s="484"/>
      <c r="E44" s="531" t="s">
        <v>99</v>
      </c>
      <c r="F44" s="485"/>
      <c r="G44" s="485"/>
      <c r="H44" s="485"/>
      <c r="I44" s="485"/>
      <c r="J44" s="485"/>
      <c r="K44" s="485"/>
      <c r="L44" s="485"/>
      <c r="M44" s="485"/>
      <c r="N44" s="485"/>
      <c r="O44" s="485"/>
      <c r="P44" s="485"/>
      <c r="Q44" s="485"/>
      <c r="R44" s="486"/>
      <c r="S44" s="476"/>
      <c r="T44" s="476"/>
      <c r="U44" s="476"/>
      <c r="V44" s="476"/>
      <c r="W44" s="476"/>
      <c r="X44" s="476"/>
      <c r="Y44" s="476"/>
      <c r="Z44" s="476"/>
      <c r="AA44" s="476"/>
      <c r="AB44" s="476"/>
      <c r="AC44" s="476"/>
      <c r="AD44" s="476"/>
      <c r="AE44" s="476"/>
      <c r="AF44" s="476"/>
      <c r="AG44" s="476"/>
      <c r="AH44" s="476"/>
      <c r="AI44" s="476"/>
      <c r="AJ44" s="476"/>
      <c r="AK44" s="476"/>
      <c r="AL44" s="476"/>
      <c r="AM44" s="476"/>
      <c r="AN44" s="476"/>
      <c r="AO44" s="476"/>
      <c r="AP44" s="476"/>
      <c r="AQ44" s="476"/>
      <c r="AR44" s="476"/>
      <c r="AS44" s="476"/>
      <c r="AT44" s="476"/>
      <c r="AU44" s="476"/>
      <c r="AV44" s="476"/>
      <c r="AW44" s="476"/>
      <c r="AX44" s="476"/>
      <c r="AY44" s="476"/>
      <c r="AZ44" s="476"/>
      <c r="BA44" s="476"/>
      <c r="BB44" s="476"/>
      <c r="BC44" s="476"/>
      <c r="BD44" s="476"/>
      <c r="BE44" s="476"/>
      <c r="BF44" s="476"/>
      <c r="BG44" s="476"/>
      <c r="BH44" s="476"/>
      <c r="BI44" s="476"/>
      <c r="BJ44" s="476"/>
      <c r="BK44" s="476"/>
      <c r="BL44" s="476"/>
      <c r="BM44" s="476"/>
      <c r="BN44" s="476"/>
      <c r="BO44" s="476"/>
      <c r="BP44" s="476"/>
      <c r="BQ44" s="476"/>
      <c r="BR44" s="476"/>
      <c r="BS44" s="476"/>
      <c r="BT44" s="476"/>
      <c r="BU44" s="476"/>
      <c r="BV44" s="476"/>
      <c r="BW44" s="476"/>
      <c r="BX44" s="476"/>
      <c r="BY44" s="476"/>
      <c r="BZ44" s="476"/>
      <c r="CA44" s="477"/>
      <c r="CB44" s="67"/>
      <c r="CC44" s="67"/>
      <c r="CD44" s="67"/>
      <c r="CE44" s="67"/>
      <c r="CF44" s="67"/>
      <c r="CG44" s="67"/>
      <c r="CH44" s="67"/>
      <c r="CI44" s="67"/>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row>
    <row r="45" spans="1:152" s="33" customFormat="1" ht="15" customHeight="1">
      <c r="A45" s="467"/>
      <c r="B45" s="468"/>
      <c r="C45" s="468"/>
      <c r="D45" s="468"/>
      <c r="E45" s="485"/>
      <c r="F45" s="485"/>
      <c r="G45" s="485"/>
      <c r="H45" s="485"/>
      <c r="I45" s="485"/>
      <c r="J45" s="485"/>
      <c r="K45" s="485"/>
      <c r="L45" s="485"/>
      <c r="M45" s="485"/>
      <c r="N45" s="485"/>
      <c r="O45" s="485"/>
      <c r="P45" s="485"/>
      <c r="Q45" s="485"/>
      <c r="R45" s="486"/>
      <c r="S45" s="502" t="str">
        <f>IF('◇着手届用紙（工事等着手前に提出）'!$T$45="","",'◇着手届用紙（工事等着手前に提出）'!$T$45)</f>
        <v>令和</v>
      </c>
      <c r="T45" s="442"/>
      <c r="U45" s="442"/>
      <c r="V45" s="442"/>
      <c r="W45" s="442"/>
      <c r="X45" s="442"/>
      <c r="Y45" s="454"/>
      <c r="Z45" s="454"/>
      <c r="AA45" s="454"/>
      <c r="AB45" s="454"/>
      <c r="AC45" s="454"/>
      <c r="AD45" s="451" t="s">
        <v>0</v>
      </c>
      <c r="AE45" s="451"/>
      <c r="AF45" s="451"/>
      <c r="AG45" s="451"/>
      <c r="AH45" s="446"/>
      <c r="AI45" s="446"/>
      <c r="AJ45" s="446"/>
      <c r="AK45" s="446"/>
      <c r="AL45" s="446"/>
      <c r="AM45" s="451" t="s">
        <v>14</v>
      </c>
      <c r="AN45" s="451"/>
      <c r="AO45" s="451"/>
      <c r="AP45" s="451"/>
      <c r="AQ45" s="446"/>
      <c r="AR45" s="446"/>
      <c r="AS45" s="446"/>
      <c r="AT45" s="446"/>
      <c r="AU45" s="446"/>
      <c r="AV45" s="443" t="s">
        <v>15</v>
      </c>
      <c r="AW45" s="443"/>
      <c r="AX45" s="443"/>
      <c r="AY45" s="443"/>
      <c r="AZ45" s="356" t="s">
        <v>219</v>
      </c>
      <c r="BA45" s="356"/>
      <c r="BB45" s="356"/>
      <c r="BC45" s="356"/>
      <c r="BD45" s="356"/>
      <c r="BE45" s="356"/>
      <c r="BF45" s="356"/>
      <c r="BG45" s="356"/>
      <c r="BH45" s="356"/>
      <c r="BI45" s="529"/>
      <c r="BJ45" s="529"/>
      <c r="BK45" s="529"/>
      <c r="BL45" s="529"/>
      <c r="BM45" s="529"/>
      <c r="BN45" s="529"/>
      <c r="BO45" s="529"/>
      <c r="BP45" s="529"/>
      <c r="BQ45" s="529"/>
      <c r="BR45" s="529"/>
      <c r="BS45" s="529"/>
      <c r="BT45" s="529"/>
      <c r="BU45" s="529"/>
      <c r="BV45" s="529"/>
      <c r="BW45" s="529"/>
      <c r="BX45" s="529"/>
      <c r="BY45" s="529"/>
      <c r="BZ45" s="529"/>
      <c r="CA45" s="530"/>
      <c r="CB45" s="67"/>
      <c r="CC45" s="67"/>
      <c r="CD45" s="67"/>
      <c r="CE45" s="67"/>
      <c r="CF45" s="67"/>
      <c r="CG45" s="67"/>
      <c r="CH45" s="67"/>
      <c r="CI45" s="67"/>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row>
    <row r="46" spans="1:152" ht="15" customHeight="1">
      <c r="A46" s="467"/>
      <c r="B46" s="468"/>
      <c r="C46" s="468"/>
      <c r="D46" s="468"/>
      <c r="E46" s="485"/>
      <c r="F46" s="485"/>
      <c r="G46" s="485"/>
      <c r="H46" s="485"/>
      <c r="I46" s="485"/>
      <c r="J46" s="485"/>
      <c r="K46" s="485"/>
      <c r="L46" s="485"/>
      <c r="M46" s="485"/>
      <c r="N46" s="485"/>
      <c r="O46" s="485"/>
      <c r="P46" s="485"/>
      <c r="Q46" s="485"/>
      <c r="R46" s="486"/>
      <c r="S46" s="502"/>
      <c r="T46" s="442"/>
      <c r="U46" s="442"/>
      <c r="V46" s="442"/>
      <c r="W46" s="442"/>
      <c r="X46" s="442"/>
      <c r="Y46" s="527"/>
      <c r="Z46" s="527"/>
      <c r="AA46" s="527"/>
      <c r="AB46" s="527"/>
      <c r="AC46" s="527"/>
      <c r="AD46" s="451"/>
      <c r="AE46" s="451"/>
      <c r="AF46" s="451"/>
      <c r="AG46" s="451"/>
      <c r="AH46" s="528"/>
      <c r="AI46" s="528"/>
      <c r="AJ46" s="528"/>
      <c r="AK46" s="528"/>
      <c r="AL46" s="528"/>
      <c r="AM46" s="451"/>
      <c r="AN46" s="451"/>
      <c r="AO46" s="451"/>
      <c r="AP46" s="451"/>
      <c r="AQ46" s="528"/>
      <c r="AR46" s="528"/>
      <c r="AS46" s="528"/>
      <c r="AT46" s="528"/>
      <c r="AU46" s="528"/>
      <c r="AV46" s="443"/>
      <c r="AW46" s="443"/>
      <c r="AX46" s="443"/>
      <c r="AY46" s="443"/>
      <c r="AZ46" s="356"/>
      <c r="BA46" s="356"/>
      <c r="BB46" s="356"/>
      <c r="BC46" s="356"/>
      <c r="BD46" s="356"/>
      <c r="BE46" s="356"/>
      <c r="BF46" s="356"/>
      <c r="BG46" s="356"/>
      <c r="BH46" s="356"/>
      <c r="BI46" s="529"/>
      <c r="BJ46" s="529"/>
      <c r="BK46" s="529"/>
      <c r="BL46" s="529"/>
      <c r="BM46" s="529"/>
      <c r="BN46" s="529"/>
      <c r="BO46" s="529"/>
      <c r="BP46" s="529"/>
      <c r="BQ46" s="529"/>
      <c r="BR46" s="529"/>
      <c r="BS46" s="529"/>
      <c r="BT46" s="529"/>
      <c r="BU46" s="529"/>
      <c r="BV46" s="529"/>
      <c r="BW46" s="529"/>
      <c r="BX46" s="529"/>
      <c r="BY46" s="529"/>
      <c r="BZ46" s="529"/>
      <c r="CA46" s="530"/>
      <c r="CB46" s="67"/>
      <c r="CC46" s="67"/>
      <c r="CD46" s="67"/>
      <c r="CE46" s="67"/>
      <c r="CF46" s="67"/>
      <c r="CG46" s="67"/>
      <c r="CH46" s="67"/>
      <c r="CI46" s="67"/>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row>
    <row r="47" spans="1:152" ht="15" customHeight="1">
      <c r="A47" s="469"/>
      <c r="B47" s="470"/>
      <c r="C47" s="470"/>
      <c r="D47" s="470"/>
      <c r="E47" s="485"/>
      <c r="F47" s="485"/>
      <c r="G47" s="485"/>
      <c r="H47" s="485"/>
      <c r="I47" s="485"/>
      <c r="J47" s="485"/>
      <c r="K47" s="485"/>
      <c r="L47" s="485"/>
      <c r="M47" s="485"/>
      <c r="N47" s="485"/>
      <c r="O47" s="485"/>
      <c r="P47" s="485"/>
      <c r="Q47" s="485"/>
      <c r="R47" s="486"/>
      <c r="S47" s="536"/>
      <c r="T47" s="478"/>
      <c r="U47" s="478"/>
      <c r="V47" s="478"/>
      <c r="W47" s="478"/>
      <c r="X47" s="478"/>
      <c r="Y47" s="478"/>
      <c r="Z47" s="478"/>
      <c r="AA47" s="478"/>
      <c r="AB47" s="478"/>
      <c r="AC47" s="478"/>
      <c r="AD47" s="478"/>
      <c r="AE47" s="478"/>
      <c r="AF47" s="478"/>
      <c r="AG47" s="478"/>
      <c r="AH47" s="478"/>
      <c r="AI47" s="478"/>
      <c r="AJ47" s="478"/>
      <c r="AK47" s="478"/>
      <c r="AL47" s="478"/>
      <c r="AM47" s="478"/>
      <c r="AN47" s="478"/>
      <c r="AO47" s="478"/>
      <c r="AP47" s="478"/>
      <c r="AQ47" s="478"/>
      <c r="AR47" s="517" t="str">
        <f>IF('◇着手届用紙（工事等着手前に提出）'!$AR$49="","",'◇着手届用紙（工事等着手前に提出）'!$AR$49)</f>
        <v>（↑ただし許可期間内に限る）</v>
      </c>
      <c r="AS47" s="517"/>
      <c r="AT47" s="517"/>
      <c r="AU47" s="517"/>
      <c r="AV47" s="517"/>
      <c r="AW47" s="517"/>
      <c r="AX47" s="517"/>
      <c r="AY47" s="517"/>
      <c r="AZ47" s="517"/>
      <c r="BA47" s="517"/>
      <c r="BB47" s="517"/>
      <c r="BC47" s="517"/>
      <c r="BD47" s="517"/>
      <c r="BE47" s="517"/>
      <c r="BF47" s="517"/>
      <c r="BG47" s="517"/>
      <c r="BH47" s="517"/>
      <c r="BI47" s="517"/>
      <c r="BJ47" s="517"/>
      <c r="BK47" s="517"/>
      <c r="BL47" s="517"/>
      <c r="BM47" s="515"/>
      <c r="BN47" s="515"/>
      <c r="BO47" s="515"/>
      <c r="BP47" s="515"/>
      <c r="BQ47" s="515"/>
      <c r="BR47" s="515"/>
      <c r="BS47" s="515"/>
      <c r="BT47" s="515"/>
      <c r="BU47" s="515"/>
      <c r="BV47" s="515"/>
      <c r="BW47" s="515"/>
      <c r="BX47" s="515"/>
      <c r="BY47" s="515"/>
      <c r="BZ47" s="515"/>
      <c r="CA47" s="516"/>
      <c r="CB47" s="67"/>
      <c r="CC47" s="67"/>
      <c r="CD47" s="67"/>
      <c r="CE47" s="67"/>
      <c r="CF47" s="67"/>
      <c r="CG47" s="67"/>
      <c r="CH47" s="67"/>
      <c r="CI47" s="67"/>
      <c r="CJ47" s="68" t="s">
        <v>222</v>
      </c>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c r="EO47" s="68"/>
      <c r="EP47" s="68"/>
      <c r="EQ47" s="68"/>
      <c r="ER47" s="68"/>
      <c r="ES47" s="68"/>
      <c r="ET47" s="68"/>
      <c r="EU47" s="68"/>
      <c r="EV47" s="68"/>
    </row>
    <row r="48" spans="1:152" ht="15" customHeight="1">
      <c r="A48" s="467" t="s">
        <v>70</v>
      </c>
      <c r="B48" s="468"/>
      <c r="C48" s="468"/>
      <c r="D48" s="468"/>
      <c r="E48" s="485" t="str">
        <f>IF('◇着手届用紙（工事等着手前に提出）'!$E$50="","",'◇着手届用紙（工事等着手前に提出）'!$E$50)</f>
        <v>特記事項</v>
      </c>
      <c r="F48" s="485"/>
      <c r="G48" s="485"/>
      <c r="H48" s="485"/>
      <c r="I48" s="485"/>
      <c r="J48" s="485"/>
      <c r="K48" s="485"/>
      <c r="L48" s="485"/>
      <c r="M48" s="485"/>
      <c r="N48" s="485"/>
      <c r="O48" s="485"/>
      <c r="P48" s="485"/>
      <c r="Q48" s="485"/>
      <c r="R48" s="486"/>
      <c r="S48" s="448"/>
      <c r="T48" s="534"/>
      <c r="U48" s="534"/>
      <c r="V48" s="534"/>
      <c r="W48" s="534"/>
      <c r="X48" s="534"/>
      <c r="Y48" s="534"/>
      <c r="Z48" s="534"/>
      <c r="AA48" s="534"/>
      <c r="AB48" s="534"/>
      <c r="AC48" s="534"/>
      <c r="AD48" s="534"/>
      <c r="AE48" s="534"/>
      <c r="AF48" s="534"/>
      <c r="AG48" s="534"/>
      <c r="AH48" s="534"/>
      <c r="AI48" s="534"/>
      <c r="AJ48" s="534"/>
      <c r="AK48" s="534"/>
      <c r="AL48" s="534"/>
      <c r="AM48" s="534"/>
      <c r="AN48" s="534"/>
      <c r="AO48" s="534"/>
      <c r="AP48" s="534"/>
      <c r="AQ48" s="534"/>
      <c r="AR48" s="534"/>
      <c r="AS48" s="534"/>
      <c r="AT48" s="534"/>
      <c r="AU48" s="534"/>
      <c r="AV48" s="534"/>
      <c r="AW48" s="534"/>
      <c r="AX48" s="534"/>
      <c r="AY48" s="534"/>
      <c r="AZ48" s="534"/>
      <c r="BA48" s="534"/>
      <c r="BB48" s="534"/>
      <c r="BC48" s="534"/>
      <c r="BD48" s="534"/>
      <c r="BE48" s="534"/>
      <c r="BF48" s="534"/>
      <c r="BG48" s="534"/>
      <c r="BH48" s="534"/>
      <c r="BI48" s="534"/>
      <c r="BJ48" s="534"/>
      <c r="BK48" s="534"/>
      <c r="BL48" s="534"/>
      <c r="BM48" s="534"/>
      <c r="BN48" s="534"/>
      <c r="BO48" s="534"/>
      <c r="BP48" s="534"/>
      <c r="BQ48" s="534"/>
      <c r="BR48" s="534"/>
      <c r="BS48" s="534"/>
      <c r="BT48" s="534"/>
      <c r="BU48" s="534"/>
      <c r="BV48" s="534"/>
      <c r="BW48" s="534"/>
      <c r="BX48" s="534"/>
      <c r="BY48" s="534"/>
      <c r="BZ48" s="534"/>
      <c r="CA48" s="535"/>
      <c r="CB48" s="67"/>
      <c r="CC48" s="67"/>
      <c r="CD48" s="67"/>
      <c r="CE48" s="67"/>
      <c r="CF48" s="67"/>
      <c r="CG48" s="67"/>
      <c r="CH48" s="67"/>
      <c r="CI48" s="67"/>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c r="EO48" s="68"/>
      <c r="EP48" s="68"/>
      <c r="EQ48" s="68"/>
      <c r="ER48" s="68"/>
      <c r="ES48" s="68"/>
      <c r="ET48" s="68"/>
      <c r="EU48" s="68"/>
      <c r="EV48" s="68"/>
    </row>
    <row r="49" spans="1:152" ht="15" customHeight="1">
      <c r="A49" s="467"/>
      <c r="B49" s="468"/>
      <c r="C49" s="468"/>
      <c r="D49" s="468"/>
      <c r="E49" s="485"/>
      <c r="F49" s="485"/>
      <c r="G49" s="485"/>
      <c r="H49" s="485"/>
      <c r="I49" s="485"/>
      <c r="J49" s="485"/>
      <c r="K49" s="485"/>
      <c r="L49" s="485"/>
      <c r="M49" s="485"/>
      <c r="N49" s="485"/>
      <c r="O49" s="485"/>
      <c r="P49" s="485"/>
      <c r="Q49" s="485"/>
      <c r="R49" s="486"/>
      <c r="S49" s="448"/>
      <c r="T49" s="448" t="s">
        <v>223</v>
      </c>
      <c r="U49" s="448"/>
      <c r="V49" s="448"/>
      <c r="W49" s="448"/>
      <c r="X49" s="448"/>
      <c r="Y49" s="448"/>
      <c r="Z49" s="448"/>
      <c r="AA49" s="448"/>
      <c r="AB49" s="448"/>
      <c r="AC49" s="448"/>
      <c r="AD49" s="448"/>
      <c r="AE49" s="448"/>
      <c r="AF49" s="448"/>
      <c r="AG49" s="448"/>
      <c r="AH49" s="448"/>
      <c r="AI49" s="448"/>
      <c r="AJ49" s="448"/>
      <c r="AK49" s="448"/>
      <c r="AL49" s="448"/>
      <c r="AM49" s="448"/>
      <c r="AN49" s="448"/>
      <c r="AO49" s="520"/>
      <c r="AP49" s="520"/>
      <c r="AQ49" s="520"/>
      <c r="AR49" s="520"/>
      <c r="AS49" s="520"/>
      <c r="AT49" s="520"/>
      <c r="AU49" s="520"/>
      <c r="AV49" s="520"/>
      <c r="AW49" s="520"/>
      <c r="AX49" s="520"/>
      <c r="AY49" s="520"/>
      <c r="AZ49" s="520"/>
      <c r="BA49" s="520"/>
      <c r="BB49" s="520"/>
      <c r="BC49" s="520"/>
      <c r="BD49" s="520"/>
      <c r="BE49" s="520"/>
      <c r="BF49" s="520"/>
      <c r="BG49" s="520"/>
      <c r="BH49" s="520"/>
      <c r="BI49" s="520"/>
      <c r="BJ49" s="520"/>
      <c r="BK49" s="520"/>
      <c r="BL49" s="520"/>
      <c r="BM49" s="520"/>
      <c r="BN49" s="520"/>
      <c r="BO49" s="520"/>
      <c r="BP49" s="520"/>
      <c r="BQ49" s="520"/>
      <c r="BR49" s="520"/>
      <c r="BS49" s="520"/>
      <c r="BT49" s="520"/>
      <c r="BU49" s="520"/>
      <c r="BV49" s="520"/>
      <c r="BW49" s="520"/>
      <c r="BX49" s="520"/>
      <c r="BY49" s="520"/>
      <c r="BZ49" s="520"/>
      <c r="CA49" s="450"/>
      <c r="CB49" s="67"/>
      <c r="CC49" s="67"/>
      <c r="CD49" s="67"/>
      <c r="CE49" s="67"/>
      <c r="CF49" s="67"/>
      <c r="CG49" s="67"/>
      <c r="CH49" s="67"/>
      <c r="CI49" s="67"/>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c r="EO49" s="68"/>
      <c r="EP49" s="68"/>
      <c r="EQ49" s="68"/>
      <c r="ER49" s="68"/>
      <c r="ES49" s="68"/>
      <c r="ET49" s="68"/>
      <c r="EU49" s="68"/>
      <c r="EV49" s="68"/>
    </row>
    <row r="50" spans="1:152" ht="15" customHeight="1">
      <c r="A50" s="467"/>
      <c r="B50" s="468"/>
      <c r="C50" s="468"/>
      <c r="D50" s="468"/>
      <c r="E50" s="485"/>
      <c r="F50" s="485"/>
      <c r="G50" s="485"/>
      <c r="H50" s="485"/>
      <c r="I50" s="485"/>
      <c r="J50" s="485"/>
      <c r="K50" s="485"/>
      <c r="L50" s="485"/>
      <c r="M50" s="485"/>
      <c r="N50" s="485"/>
      <c r="O50" s="485"/>
      <c r="P50" s="485"/>
      <c r="Q50" s="485"/>
      <c r="R50" s="486"/>
      <c r="S50" s="448"/>
      <c r="T50" s="518" t="s">
        <v>225</v>
      </c>
      <c r="U50" s="518"/>
      <c r="V50" s="518"/>
      <c r="W50" s="518"/>
      <c r="X50" s="518"/>
      <c r="Y50" s="518"/>
      <c r="Z50" s="518"/>
      <c r="AA50" s="518"/>
      <c r="AB50" s="518"/>
      <c r="AC50" s="518"/>
      <c r="AD50" s="518"/>
      <c r="AE50" s="518"/>
      <c r="AF50" s="518"/>
      <c r="AG50" s="518"/>
      <c r="AH50" s="518"/>
      <c r="AI50" s="518"/>
      <c r="AJ50" s="518"/>
      <c r="AK50" s="518"/>
      <c r="AL50" s="518"/>
      <c r="AM50" s="518"/>
      <c r="AN50" s="518"/>
      <c r="AO50" s="504"/>
      <c r="AP50" s="504"/>
      <c r="AQ50" s="504"/>
      <c r="AR50" s="504"/>
      <c r="AS50" s="504"/>
      <c r="AT50" s="504"/>
      <c r="AU50" s="504"/>
      <c r="AV50" s="504"/>
      <c r="AW50" s="504"/>
      <c r="AX50" s="504"/>
      <c r="AY50" s="504"/>
      <c r="AZ50" s="504"/>
      <c r="BA50" s="504"/>
      <c r="BB50" s="504"/>
      <c r="BC50" s="504"/>
      <c r="BD50" s="504"/>
      <c r="BE50" s="504"/>
      <c r="BF50" s="504"/>
      <c r="BG50" s="504"/>
      <c r="BH50" s="504"/>
      <c r="BI50" s="504"/>
      <c r="BJ50" s="504"/>
      <c r="BK50" s="504"/>
      <c r="BL50" s="504"/>
      <c r="BM50" s="504"/>
      <c r="BN50" s="504"/>
      <c r="BO50" s="504"/>
      <c r="BP50" s="504"/>
      <c r="BQ50" s="504"/>
      <c r="BR50" s="504"/>
      <c r="BS50" s="504"/>
      <c r="BT50" s="504"/>
      <c r="BU50" s="504"/>
      <c r="BV50" s="504"/>
      <c r="BW50" s="504"/>
      <c r="BX50" s="504"/>
      <c r="BY50" s="504"/>
      <c r="BZ50" s="504"/>
      <c r="CA50" s="450"/>
      <c r="CB50" s="67"/>
      <c r="CC50" s="67"/>
      <c r="CD50" s="67"/>
      <c r="CE50" s="67"/>
      <c r="CF50" s="67"/>
      <c r="CG50" s="67"/>
      <c r="CH50" s="67"/>
      <c r="CI50" s="67"/>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row>
    <row r="51" spans="1:152" ht="15" customHeight="1">
      <c r="A51" s="467"/>
      <c r="B51" s="468"/>
      <c r="C51" s="468"/>
      <c r="D51" s="468"/>
      <c r="E51" s="485"/>
      <c r="F51" s="485"/>
      <c r="G51" s="485"/>
      <c r="H51" s="485"/>
      <c r="I51" s="485"/>
      <c r="J51" s="485"/>
      <c r="K51" s="485"/>
      <c r="L51" s="485"/>
      <c r="M51" s="485"/>
      <c r="N51" s="485"/>
      <c r="O51" s="485"/>
      <c r="P51" s="485"/>
      <c r="Q51" s="485"/>
      <c r="R51" s="486"/>
      <c r="S51" s="448"/>
      <c r="T51" s="504"/>
      <c r="U51" s="504"/>
      <c r="V51" s="504"/>
      <c r="W51" s="504"/>
      <c r="X51" s="504"/>
      <c r="Y51" s="504"/>
      <c r="Z51" s="504"/>
      <c r="AA51" s="504"/>
      <c r="AB51" s="504"/>
      <c r="AC51" s="504"/>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c r="BD51" s="504"/>
      <c r="BE51" s="504"/>
      <c r="BF51" s="504"/>
      <c r="BG51" s="504"/>
      <c r="BH51" s="504"/>
      <c r="BI51" s="504"/>
      <c r="BJ51" s="504"/>
      <c r="BK51" s="504"/>
      <c r="BL51" s="504"/>
      <c r="BM51" s="504"/>
      <c r="BN51" s="504"/>
      <c r="BO51" s="504"/>
      <c r="BP51" s="504"/>
      <c r="BQ51" s="504"/>
      <c r="BR51" s="504"/>
      <c r="BS51" s="504"/>
      <c r="BT51" s="504"/>
      <c r="BU51" s="504"/>
      <c r="BV51" s="504"/>
      <c r="BW51" s="504"/>
      <c r="BX51" s="504"/>
      <c r="BY51" s="504"/>
      <c r="BZ51" s="504"/>
      <c r="CA51" s="450"/>
      <c r="CB51" s="67"/>
      <c r="CC51" s="67"/>
      <c r="CD51" s="67"/>
      <c r="CE51" s="67"/>
      <c r="CF51" s="67"/>
      <c r="CG51" s="67"/>
      <c r="CH51" s="67"/>
      <c r="CI51" s="67"/>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row>
    <row r="52" spans="1:152" ht="15" customHeight="1">
      <c r="A52" s="467"/>
      <c r="B52" s="468"/>
      <c r="C52" s="468"/>
      <c r="D52" s="468"/>
      <c r="E52" s="485"/>
      <c r="F52" s="485"/>
      <c r="G52" s="485"/>
      <c r="H52" s="485"/>
      <c r="I52" s="485"/>
      <c r="J52" s="485"/>
      <c r="K52" s="485"/>
      <c r="L52" s="485"/>
      <c r="M52" s="485"/>
      <c r="N52" s="485"/>
      <c r="O52" s="485"/>
      <c r="P52" s="485"/>
      <c r="Q52" s="485"/>
      <c r="R52" s="486"/>
      <c r="S52" s="448"/>
      <c r="T52" s="504"/>
      <c r="U52" s="504"/>
      <c r="V52" s="504"/>
      <c r="W52" s="504"/>
      <c r="X52" s="504"/>
      <c r="Y52" s="504"/>
      <c r="Z52" s="504"/>
      <c r="AA52" s="504"/>
      <c r="AB52" s="504"/>
      <c r="AC52" s="504"/>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4"/>
      <c r="BE52" s="504"/>
      <c r="BF52" s="504"/>
      <c r="BG52" s="504"/>
      <c r="BH52" s="504"/>
      <c r="BI52" s="504"/>
      <c r="BJ52" s="504"/>
      <c r="BK52" s="504"/>
      <c r="BL52" s="504"/>
      <c r="BM52" s="504"/>
      <c r="BN52" s="504"/>
      <c r="BO52" s="504"/>
      <c r="BP52" s="504"/>
      <c r="BQ52" s="504"/>
      <c r="BR52" s="504"/>
      <c r="BS52" s="504"/>
      <c r="BT52" s="504"/>
      <c r="BU52" s="504"/>
      <c r="BV52" s="504"/>
      <c r="BW52" s="504"/>
      <c r="BX52" s="504"/>
      <c r="BY52" s="504"/>
      <c r="BZ52" s="504"/>
      <c r="CA52" s="450"/>
      <c r="CB52" s="67"/>
      <c r="CC52" s="67"/>
      <c r="CD52" s="67"/>
      <c r="CE52" s="67"/>
      <c r="CF52" s="67"/>
      <c r="CG52" s="67"/>
      <c r="CH52" s="67"/>
      <c r="CI52" s="67"/>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row>
    <row r="53" spans="1:152" ht="15" customHeight="1">
      <c r="A53" s="467"/>
      <c r="B53" s="468"/>
      <c r="C53" s="468"/>
      <c r="D53" s="468"/>
      <c r="E53" s="485"/>
      <c r="F53" s="485"/>
      <c r="G53" s="485"/>
      <c r="H53" s="485"/>
      <c r="I53" s="485"/>
      <c r="J53" s="485"/>
      <c r="K53" s="485"/>
      <c r="L53" s="485"/>
      <c r="M53" s="485"/>
      <c r="N53" s="485"/>
      <c r="O53" s="485"/>
      <c r="P53" s="485"/>
      <c r="Q53" s="485"/>
      <c r="R53" s="486"/>
      <c r="S53" s="448"/>
      <c r="T53" s="504"/>
      <c r="U53" s="504"/>
      <c r="V53" s="504"/>
      <c r="W53" s="504"/>
      <c r="X53" s="504"/>
      <c r="Y53" s="504"/>
      <c r="Z53" s="504"/>
      <c r="AA53" s="504"/>
      <c r="AB53" s="504"/>
      <c r="AC53" s="504"/>
      <c r="AD53" s="504"/>
      <c r="AE53" s="504"/>
      <c r="AF53" s="504"/>
      <c r="AG53" s="504"/>
      <c r="AH53" s="504"/>
      <c r="AI53" s="504"/>
      <c r="AJ53" s="504"/>
      <c r="AK53" s="504"/>
      <c r="AL53" s="504"/>
      <c r="AM53" s="504"/>
      <c r="AN53" s="504"/>
      <c r="AO53" s="504"/>
      <c r="AP53" s="504"/>
      <c r="AQ53" s="504"/>
      <c r="AR53" s="504"/>
      <c r="AS53" s="504"/>
      <c r="AT53" s="504"/>
      <c r="AU53" s="504"/>
      <c r="AV53" s="504"/>
      <c r="AW53" s="504"/>
      <c r="AX53" s="504"/>
      <c r="AY53" s="504"/>
      <c r="AZ53" s="504"/>
      <c r="BA53" s="504"/>
      <c r="BB53" s="504"/>
      <c r="BC53" s="504"/>
      <c r="BD53" s="504"/>
      <c r="BE53" s="504"/>
      <c r="BF53" s="504"/>
      <c r="BG53" s="504"/>
      <c r="BH53" s="504"/>
      <c r="BI53" s="504"/>
      <c r="BJ53" s="504"/>
      <c r="BK53" s="504"/>
      <c r="BL53" s="504"/>
      <c r="BM53" s="504"/>
      <c r="BN53" s="504"/>
      <c r="BO53" s="504"/>
      <c r="BP53" s="504"/>
      <c r="BQ53" s="504"/>
      <c r="BR53" s="504"/>
      <c r="BS53" s="504"/>
      <c r="BT53" s="504"/>
      <c r="BU53" s="504"/>
      <c r="BV53" s="504"/>
      <c r="BW53" s="504"/>
      <c r="BX53" s="504"/>
      <c r="BY53" s="504"/>
      <c r="BZ53" s="504"/>
      <c r="CA53" s="450"/>
      <c r="CB53" s="67"/>
      <c r="CC53" s="67"/>
      <c r="CD53" s="67"/>
      <c r="CE53" s="67"/>
      <c r="CF53" s="67"/>
      <c r="CG53" s="67"/>
      <c r="CH53" s="67"/>
      <c r="CI53" s="67"/>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row>
    <row r="54" spans="1:152" ht="15" customHeight="1">
      <c r="A54" s="467"/>
      <c r="B54" s="468"/>
      <c r="C54" s="468"/>
      <c r="D54" s="468"/>
      <c r="E54" s="485"/>
      <c r="F54" s="485"/>
      <c r="G54" s="485"/>
      <c r="H54" s="485"/>
      <c r="I54" s="485"/>
      <c r="J54" s="485"/>
      <c r="K54" s="485"/>
      <c r="L54" s="485"/>
      <c r="M54" s="485"/>
      <c r="N54" s="485"/>
      <c r="O54" s="485"/>
      <c r="P54" s="485"/>
      <c r="Q54" s="485"/>
      <c r="R54" s="486"/>
      <c r="S54" s="448"/>
      <c r="T54" s="504"/>
      <c r="U54" s="504"/>
      <c r="V54" s="504"/>
      <c r="W54" s="504"/>
      <c r="X54" s="504"/>
      <c r="Y54" s="504"/>
      <c r="Z54" s="504"/>
      <c r="AA54" s="504"/>
      <c r="AB54" s="504"/>
      <c r="AC54" s="504"/>
      <c r="AD54" s="504"/>
      <c r="AE54" s="504"/>
      <c r="AF54" s="504"/>
      <c r="AG54" s="504"/>
      <c r="AH54" s="504"/>
      <c r="AI54" s="504"/>
      <c r="AJ54" s="504"/>
      <c r="AK54" s="504"/>
      <c r="AL54" s="504"/>
      <c r="AM54" s="504"/>
      <c r="AN54" s="504"/>
      <c r="AO54" s="504"/>
      <c r="AP54" s="504"/>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4"/>
      <c r="BR54" s="504"/>
      <c r="BS54" s="504"/>
      <c r="BT54" s="504"/>
      <c r="BU54" s="504"/>
      <c r="BV54" s="504"/>
      <c r="BW54" s="504"/>
      <c r="BX54" s="504"/>
      <c r="BY54" s="504"/>
      <c r="BZ54" s="504"/>
      <c r="CA54" s="450"/>
      <c r="CB54" s="67"/>
      <c r="CC54" s="67"/>
      <c r="CD54" s="67"/>
      <c r="CE54" s="67"/>
      <c r="CF54" s="67"/>
      <c r="CG54" s="67"/>
      <c r="CH54" s="67"/>
      <c r="CI54" s="67"/>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row>
    <row r="55" spans="1:152" ht="15" customHeight="1">
      <c r="A55" s="467"/>
      <c r="B55" s="468"/>
      <c r="C55" s="468"/>
      <c r="D55" s="468"/>
      <c r="E55" s="485"/>
      <c r="F55" s="485"/>
      <c r="G55" s="485"/>
      <c r="H55" s="485"/>
      <c r="I55" s="485"/>
      <c r="J55" s="485"/>
      <c r="K55" s="485"/>
      <c r="L55" s="485"/>
      <c r="M55" s="485"/>
      <c r="N55" s="485"/>
      <c r="O55" s="485"/>
      <c r="P55" s="485"/>
      <c r="Q55" s="485"/>
      <c r="R55" s="486"/>
      <c r="S55" s="448"/>
      <c r="T55" s="504"/>
      <c r="U55" s="504"/>
      <c r="V55" s="504"/>
      <c r="W55" s="504"/>
      <c r="X55" s="504"/>
      <c r="Y55" s="504"/>
      <c r="Z55" s="504"/>
      <c r="AA55" s="504"/>
      <c r="AB55" s="504"/>
      <c r="AC55" s="504"/>
      <c r="AD55" s="504"/>
      <c r="AE55" s="504"/>
      <c r="AF55" s="504"/>
      <c r="AG55" s="504"/>
      <c r="AH55" s="504"/>
      <c r="AI55" s="504"/>
      <c r="AJ55" s="504"/>
      <c r="AK55" s="504"/>
      <c r="AL55" s="504"/>
      <c r="AM55" s="504"/>
      <c r="AN55" s="504"/>
      <c r="AO55" s="504"/>
      <c r="AP55" s="504"/>
      <c r="AQ55" s="504"/>
      <c r="AR55" s="504"/>
      <c r="AS55" s="504"/>
      <c r="AT55" s="504"/>
      <c r="AU55" s="504"/>
      <c r="AV55" s="504"/>
      <c r="AW55" s="504"/>
      <c r="AX55" s="504"/>
      <c r="AY55" s="504"/>
      <c r="AZ55" s="504"/>
      <c r="BA55" s="504"/>
      <c r="BB55" s="504"/>
      <c r="BC55" s="504"/>
      <c r="BD55" s="504"/>
      <c r="BE55" s="504"/>
      <c r="BF55" s="504"/>
      <c r="BG55" s="504"/>
      <c r="BH55" s="504"/>
      <c r="BI55" s="504"/>
      <c r="BJ55" s="504"/>
      <c r="BK55" s="504"/>
      <c r="BL55" s="504"/>
      <c r="BM55" s="504"/>
      <c r="BN55" s="504"/>
      <c r="BO55" s="504"/>
      <c r="BP55" s="504"/>
      <c r="BQ55" s="504"/>
      <c r="BR55" s="504"/>
      <c r="BS55" s="504"/>
      <c r="BT55" s="504"/>
      <c r="BU55" s="504"/>
      <c r="BV55" s="504"/>
      <c r="BW55" s="504"/>
      <c r="BX55" s="504"/>
      <c r="BY55" s="504"/>
      <c r="BZ55" s="504"/>
      <c r="CA55" s="450"/>
      <c r="CB55" s="67"/>
      <c r="CC55" s="67"/>
      <c r="CD55" s="67"/>
      <c r="CE55" s="67"/>
      <c r="CF55" s="67"/>
      <c r="CG55" s="67"/>
      <c r="CH55" s="67"/>
      <c r="CI55" s="67"/>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row>
    <row r="56" spans="1:152" ht="15" customHeight="1">
      <c r="A56" s="467"/>
      <c r="B56" s="468"/>
      <c r="C56" s="468"/>
      <c r="D56" s="468"/>
      <c r="E56" s="485"/>
      <c r="F56" s="485"/>
      <c r="G56" s="485"/>
      <c r="H56" s="485"/>
      <c r="I56" s="485"/>
      <c r="J56" s="485"/>
      <c r="K56" s="485"/>
      <c r="L56" s="485"/>
      <c r="M56" s="485"/>
      <c r="N56" s="485"/>
      <c r="O56" s="485"/>
      <c r="P56" s="485"/>
      <c r="Q56" s="485"/>
      <c r="R56" s="486"/>
      <c r="S56" s="448"/>
      <c r="T56" s="504"/>
      <c r="U56" s="504"/>
      <c r="V56" s="504"/>
      <c r="W56" s="504"/>
      <c r="X56" s="504"/>
      <c r="Y56" s="504"/>
      <c r="Z56" s="504"/>
      <c r="AA56" s="504"/>
      <c r="AB56" s="504"/>
      <c r="AC56" s="504"/>
      <c r="AD56" s="504"/>
      <c r="AE56" s="504"/>
      <c r="AF56" s="504"/>
      <c r="AG56" s="504"/>
      <c r="AH56" s="504"/>
      <c r="AI56" s="504"/>
      <c r="AJ56" s="504"/>
      <c r="AK56" s="504"/>
      <c r="AL56" s="504"/>
      <c r="AM56" s="504"/>
      <c r="AN56" s="504"/>
      <c r="AO56" s="504"/>
      <c r="AP56" s="504"/>
      <c r="AQ56" s="504"/>
      <c r="AR56" s="504"/>
      <c r="AS56" s="504"/>
      <c r="AT56" s="504"/>
      <c r="AU56" s="504"/>
      <c r="AV56" s="504"/>
      <c r="AW56" s="504"/>
      <c r="AX56" s="504"/>
      <c r="AY56" s="504"/>
      <c r="AZ56" s="504"/>
      <c r="BA56" s="504"/>
      <c r="BB56" s="504"/>
      <c r="BC56" s="504"/>
      <c r="BD56" s="504"/>
      <c r="BE56" s="504"/>
      <c r="BF56" s="504"/>
      <c r="BG56" s="504"/>
      <c r="BH56" s="504"/>
      <c r="BI56" s="504"/>
      <c r="BJ56" s="504"/>
      <c r="BK56" s="504"/>
      <c r="BL56" s="504"/>
      <c r="BM56" s="504"/>
      <c r="BN56" s="504"/>
      <c r="BO56" s="504"/>
      <c r="BP56" s="504"/>
      <c r="BQ56" s="504"/>
      <c r="BR56" s="504"/>
      <c r="BS56" s="504"/>
      <c r="BT56" s="504"/>
      <c r="BU56" s="504"/>
      <c r="BV56" s="504"/>
      <c r="BW56" s="504"/>
      <c r="BX56" s="504"/>
      <c r="BY56" s="504"/>
      <c r="BZ56" s="504"/>
      <c r="CA56" s="450"/>
      <c r="CB56" s="67"/>
      <c r="CC56" s="67"/>
      <c r="CD56" s="67"/>
      <c r="CE56" s="67"/>
      <c r="CF56" s="67"/>
      <c r="CG56" s="67"/>
      <c r="CH56" s="67"/>
      <c r="CI56" s="67"/>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row>
    <row r="57" spans="1:152" ht="15" customHeight="1">
      <c r="A57" s="467"/>
      <c r="B57" s="468"/>
      <c r="C57" s="468"/>
      <c r="D57" s="468"/>
      <c r="E57" s="485"/>
      <c r="F57" s="485"/>
      <c r="G57" s="485"/>
      <c r="H57" s="485"/>
      <c r="I57" s="485"/>
      <c r="J57" s="485"/>
      <c r="K57" s="485"/>
      <c r="L57" s="485"/>
      <c r="M57" s="485"/>
      <c r="N57" s="485"/>
      <c r="O57" s="485"/>
      <c r="P57" s="485"/>
      <c r="Q57" s="485"/>
      <c r="R57" s="486"/>
      <c r="S57" s="448"/>
      <c r="T57" s="504"/>
      <c r="U57" s="504"/>
      <c r="V57" s="504"/>
      <c r="W57" s="504"/>
      <c r="X57" s="504"/>
      <c r="Y57" s="504"/>
      <c r="Z57" s="504"/>
      <c r="AA57" s="504"/>
      <c r="AB57" s="504"/>
      <c r="AC57" s="504"/>
      <c r="AD57" s="504"/>
      <c r="AE57" s="504"/>
      <c r="AF57" s="504"/>
      <c r="AG57" s="504"/>
      <c r="AH57" s="504"/>
      <c r="AI57" s="504"/>
      <c r="AJ57" s="504"/>
      <c r="AK57" s="504"/>
      <c r="AL57" s="504"/>
      <c r="AM57" s="504"/>
      <c r="AN57" s="504"/>
      <c r="AO57" s="504"/>
      <c r="AP57" s="504"/>
      <c r="AQ57" s="504"/>
      <c r="AR57" s="504"/>
      <c r="AS57" s="504"/>
      <c r="AT57" s="504"/>
      <c r="AU57" s="504"/>
      <c r="AV57" s="504"/>
      <c r="AW57" s="504"/>
      <c r="AX57" s="504"/>
      <c r="AY57" s="504"/>
      <c r="AZ57" s="504"/>
      <c r="BA57" s="504"/>
      <c r="BB57" s="504"/>
      <c r="BC57" s="504"/>
      <c r="BD57" s="504"/>
      <c r="BE57" s="504"/>
      <c r="BF57" s="504"/>
      <c r="BG57" s="504"/>
      <c r="BH57" s="504"/>
      <c r="BI57" s="504"/>
      <c r="BJ57" s="504"/>
      <c r="BK57" s="504"/>
      <c r="BL57" s="504"/>
      <c r="BM57" s="504"/>
      <c r="BN57" s="504"/>
      <c r="BO57" s="504"/>
      <c r="BP57" s="504"/>
      <c r="BQ57" s="504"/>
      <c r="BR57" s="504"/>
      <c r="BS57" s="504"/>
      <c r="BT57" s="504"/>
      <c r="BU57" s="504"/>
      <c r="BV57" s="504"/>
      <c r="BW57" s="504"/>
      <c r="BX57" s="504"/>
      <c r="BY57" s="504"/>
      <c r="BZ57" s="504"/>
      <c r="CA57" s="450"/>
      <c r="CB57" s="67"/>
      <c r="CC57" s="67"/>
      <c r="CD57" s="67"/>
      <c r="CE57" s="67"/>
      <c r="CF57" s="67"/>
      <c r="CG57" s="67"/>
      <c r="CH57" s="67"/>
      <c r="CI57" s="67"/>
      <c r="CJ57" s="68"/>
      <c r="CK57" s="68"/>
      <c r="CL57" s="68"/>
      <c r="CM57" s="68"/>
      <c r="CN57" s="68"/>
      <c r="CO57" s="68"/>
      <c r="CP57" s="68"/>
      <c r="CQ57" s="68"/>
      <c r="CR57" s="68"/>
      <c r="CS57" s="68"/>
      <c r="CT57" s="68"/>
      <c r="CU57" s="68"/>
      <c r="CV57" s="68"/>
      <c r="CW57" s="68"/>
      <c r="CX57" s="68"/>
      <c r="CY57" s="68"/>
      <c r="CZ57" s="68"/>
      <c r="DA57" s="68"/>
      <c r="DB57" s="68"/>
      <c r="DC57" s="68"/>
      <c r="DD57" s="68"/>
      <c r="DE57" s="68"/>
      <c r="DF57" s="68"/>
      <c r="DG57" s="68"/>
      <c r="DH57" s="68"/>
      <c r="DI57" s="68"/>
      <c r="DJ57" s="68"/>
      <c r="DK57" s="68"/>
      <c r="DL57" s="68"/>
      <c r="DM57" s="68"/>
      <c r="DN57" s="68"/>
      <c r="DO57" s="68"/>
      <c r="DP57" s="68"/>
      <c r="DQ57" s="68"/>
      <c r="DR57" s="68"/>
      <c r="DS57" s="68"/>
      <c r="DT57" s="68"/>
      <c r="DU57" s="68"/>
      <c r="DV57" s="68"/>
      <c r="DW57" s="68"/>
      <c r="DX57" s="68"/>
      <c r="DY57" s="68"/>
      <c r="DZ57" s="68"/>
      <c r="EA57" s="68"/>
      <c r="EB57" s="68"/>
      <c r="EC57" s="68"/>
      <c r="ED57" s="68"/>
      <c r="EE57" s="68"/>
      <c r="EF57" s="68"/>
      <c r="EG57" s="68"/>
      <c r="EH57" s="68"/>
      <c r="EI57" s="68"/>
      <c r="EJ57" s="68"/>
      <c r="EK57" s="68"/>
      <c r="EL57" s="68"/>
      <c r="EM57" s="68"/>
      <c r="EN57" s="68"/>
      <c r="EO57" s="68"/>
      <c r="EP57" s="68"/>
      <c r="EQ57" s="68"/>
      <c r="ER57" s="68"/>
      <c r="ES57" s="68"/>
      <c r="ET57" s="68"/>
      <c r="EU57" s="68"/>
      <c r="EV57" s="68"/>
    </row>
    <row r="58" spans="1:152" ht="15" customHeight="1">
      <c r="A58" s="467"/>
      <c r="B58" s="468"/>
      <c r="C58" s="468"/>
      <c r="D58" s="468"/>
      <c r="E58" s="485"/>
      <c r="F58" s="485"/>
      <c r="G58" s="485"/>
      <c r="H58" s="485"/>
      <c r="I58" s="485"/>
      <c r="J58" s="485"/>
      <c r="K58" s="485"/>
      <c r="L58" s="485"/>
      <c r="M58" s="485"/>
      <c r="N58" s="485"/>
      <c r="O58" s="485"/>
      <c r="P58" s="485"/>
      <c r="Q58" s="485"/>
      <c r="R58" s="486"/>
      <c r="S58" s="448"/>
      <c r="T58" s="504"/>
      <c r="U58" s="504"/>
      <c r="V58" s="504"/>
      <c r="W58" s="504"/>
      <c r="X58" s="504"/>
      <c r="Y58" s="504"/>
      <c r="Z58" s="504"/>
      <c r="AA58" s="504"/>
      <c r="AB58" s="504"/>
      <c r="AC58" s="504"/>
      <c r="AD58" s="504"/>
      <c r="AE58" s="504"/>
      <c r="AF58" s="504"/>
      <c r="AG58" s="504"/>
      <c r="AH58" s="504"/>
      <c r="AI58" s="504"/>
      <c r="AJ58" s="504"/>
      <c r="AK58" s="504"/>
      <c r="AL58" s="504"/>
      <c r="AM58" s="504"/>
      <c r="AN58" s="504"/>
      <c r="AO58" s="504"/>
      <c r="AP58" s="504"/>
      <c r="AQ58" s="504"/>
      <c r="AR58" s="504"/>
      <c r="AS58" s="504"/>
      <c r="AT58" s="504"/>
      <c r="AU58" s="504"/>
      <c r="AV58" s="504"/>
      <c r="AW58" s="504"/>
      <c r="AX58" s="504"/>
      <c r="AY58" s="504"/>
      <c r="AZ58" s="504"/>
      <c r="BA58" s="504"/>
      <c r="BB58" s="504"/>
      <c r="BC58" s="504"/>
      <c r="BD58" s="504"/>
      <c r="BE58" s="504"/>
      <c r="BF58" s="504"/>
      <c r="BG58" s="504"/>
      <c r="BH58" s="504"/>
      <c r="BI58" s="504"/>
      <c r="BJ58" s="504"/>
      <c r="BK58" s="504"/>
      <c r="BL58" s="504"/>
      <c r="BM58" s="504"/>
      <c r="BN58" s="504"/>
      <c r="BO58" s="504"/>
      <c r="BP58" s="504"/>
      <c r="BQ58" s="504"/>
      <c r="BR58" s="504"/>
      <c r="BS58" s="504"/>
      <c r="BT58" s="504"/>
      <c r="BU58" s="504"/>
      <c r="BV58" s="504"/>
      <c r="BW58" s="504"/>
      <c r="BX58" s="504"/>
      <c r="BY58" s="504"/>
      <c r="BZ58" s="504"/>
      <c r="CA58" s="450"/>
      <c r="CB58" s="67"/>
      <c r="CC58" s="67"/>
      <c r="CD58" s="67"/>
      <c r="CE58" s="67"/>
      <c r="CF58" s="67"/>
      <c r="CG58" s="67"/>
      <c r="CH58" s="67"/>
      <c r="CI58" s="67"/>
      <c r="CJ58" s="68"/>
      <c r="CK58" s="68"/>
      <c r="CL58" s="68"/>
      <c r="CM58" s="68"/>
      <c r="CN58" s="68"/>
      <c r="CO58" s="68"/>
      <c r="CP58" s="68"/>
      <c r="CQ58" s="68"/>
      <c r="CR58" s="68"/>
      <c r="CS58" s="68"/>
      <c r="CT58" s="68"/>
      <c r="CU58" s="68"/>
      <c r="CV58" s="68"/>
      <c r="CW58" s="68"/>
      <c r="CX58" s="68"/>
      <c r="CY58" s="68"/>
      <c r="CZ58" s="68"/>
      <c r="DA58" s="68"/>
      <c r="DB58" s="68"/>
      <c r="DC58" s="68"/>
      <c r="DD58" s="68"/>
      <c r="DE58" s="68"/>
      <c r="DF58" s="68"/>
      <c r="DG58" s="68"/>
      <c r="DH58" s="68"/>
      <c r="DI58" s="68"/>
      <c r="DJ58" s="68"/>
      <c r="DK58" s="68"/>
      <c r="DL58" s="68"/>
      <c r="DM58" s="68"/>
      <c r="DN58" s="68"/>
      <c r="DO58" s="68"/>
      <c r="DP58" s="68"/>
      <c r="DQ58" s="68"/>
      <c r="DR58" s="68"/>
      <c r="DS58" s="68"/>
      <c r="DT58" s="68"/>
      <c r="DU58" s="68"/>
      <c r="DV58" s="68"/>
      <c r="DW58" s="68"/>
      <c r="DX58" s="68"/>
      <c r="DY58" s="68"/>
      <c r="DZ58" s="68"/>
      <c r="EA58" s="68"/>
      <c r="EB58" s="68"/>
      <c r="EC58" s="68"/>
      <c r="ED58" s="68"/>
      <c r="EE58" s="68"/>
      <c r="EF58" s="68"/>
      <c r="EG58" s="68"/>
      <c r="EH58" s="68"/>
      <c r="EI58" s="68"/>
      <c r="EJ58" s="68"/>
      <c r="EK58" s="68"/>
      <c r="EL58" s="68"/>
      <c r="EM58" s="68"/>
      <c r="EN58" s="68"/>
      <c r="EO58" s="68"/>
      <c r="EP58" s="68"/>
      <c r="EQ58" s="68"/>
      <c r="ER58" s="68"/>
      <c r="ES58" s="68"/>
      <c r="ET58" s="68"/>
      <c r="EU58" s="68"/>
      <c r="EV58" s="68"/>
    </row>
    <row r="59" spans="1:152" ht="15" customHeight="1">
      <c r="A59" s="467"/>
      <c r="B59" s="468"/>
      <c r="C59" s="468"/>
      <c r="D59" s="468"/>
      <c r="E59" s="485"/>
      <c r="F59" s="485"/>
      <c r="G59" s="485"/>
      <c r="H59" s="485"/>
      <c r="I59" s="485"/>
      <c r="J59" s="485"/>
      <c r="K59" s="485"/>
      <c r="L59" s="485"/>
      <c r="M59" s="485"/>
      <c r="N59" s="485"/>
      <c r="O59" s="485"/>
      <c r="P59" s="485"/>
      <c r="Q59" s="485"/>
      <c r="R59" s="486"/>
      <c r="S59" s="448"/>
      <c r="T59" s="504"/>
      <c r="U59" s="504"/>
      <c r="V59" s="504"/>
      <c r="W59" s="504"/>
      <c r="X59" s="504"/>
      <c r="Y59" s="504"/>
      <c r="Z59" s="504"/>
      <c r="AA59" s="504"/>
      <c r="AB59" s="504"/>
      <c r="AC59" s="504"/>
      <c r="AD59" s="504"/>
      <c r="AE59" s="504"/>
      <c r="AF59" s="504"/>
      <c r="AG59" s="504"/>
      <c r="AH59" s="504"/>
      <c r="AI59" s="504"/>
      <c r="AJ59" s="504"/>
      <c r="AK59" s="504"/>
      <c r="AL59" s="504"/>
      <c r="AM59" s="504"/>
      <c r="AN59" s="504"/>
      <c r="AO59" s="504"/>
      <c r="AP59" s="504"/>
      <c r="AQ59" s="504"/>
      <c r="AR59" s="504"/>
      <c r="AS59" s="504"/>
      <c r="AT59" s="504"/>
      <c r="AU59" s="504"/>
      <c r="AV59" s="504"/>
      <c r="AW59" s="504"/>
      <c r="AX59" s="504"/>
      <c r="AY59" s="504"/>
      <c r="AZ59" s="504"/>
      <c r="BA59" s="504"/>
      <c r="BB59" s="504"/>
      <c r="BC59" s="504"/>
      <c r="BD59" s="504"/>
      <c r="BE59" s="504"/>
      <c r="BF59" s="504"/>
      <c r="BG59" s="504"/>
      <c r="BH59" s="504"/>
      <c r="BI59" s="504"/>
      <c r="BJ59" s="504"/>
      <c r="BK59" s="504"/>
      <c r="BL59" s="504"/>
      <c r="BM59" s="504"/>
      <c r="BN59" s="504"/>
      <c r="BO59" s="504"/>
      <c r="BP59" s="504"/>
      <c r="BQ59" s="504"/>
      <c r="BR59" s="504"/>
      <c r="BS59" s="504"/>
      <c r="BT59" s="504"/>
      <c r="BU59" s="504"/>
      <c r="BV59" s="504"/>
      <c r="BW59" s="504"/>
      <c r="BX59" s="504"/>
      <c r="BY59" s="504"/>
      <c r="BZ59" s="504"/>
      <c r="CA59" s="450"/>
      <c r="CB59" s="67"/>
      <c r="CC59" s="67"/>
      <c r="CD59" s="67"/>
      <c r="CE59" s="67"/>
      <c r="CF59" s="67"/>
      <c r="CG59" s="67"/>
      <c r="CH59" s="67"/>
      <c r="CI59" s="67"/>
      <c r="CJ59" s="68"/>
      <c r="CK59" s="68"/>
      <c r="CL59" s="68"/>
      <c r="CM59" s="68"/>
      <c r="CN59" s="68"/>
      <c r="CO59" s="68"/>
      <c r="CP59" s="68"/>
      <c r="CQ59" s="68"/>
      <c r="CR59" s="68"/>
      <c r="CS59" s="68"/>
      <c r="CT59" s="68"/>
      <c r="CU59" s="68"/>
      <c r="CV59" s="68"/>
      <c r="CW59" s="68"/>
      <c r="CX59" s="68"/>
      <c r="CY59" s="68"/>
      <c r="CZ59" s="68"/>
      <c r="DA59" s="68"/>
      <c r="DB59" s="68"/>
      <c r="DC59" s="68"/>
      <c r="DD59" s="68"/>
      <c r="DE59" s="68"/>
      <c r="DF59" s="68"/>
      <c r="DG59" s="68"/>
      <c r="DH59" s="68"/>
      <c r="DI59" s="68"/>
      <c r="DJ59" s="68"/>
      <c r="DK59" s="68"/>
      <c r="DL59" s="68"/>
      <c r="DM59" s="68"/>
      <c r="DN59" s="68"/>
      <c r="DO59" s="68"/>
      <c r="DP59" s="68"/>
      <c r="DQ59" s="68"/>
      <c r="DR59" s="68"/>
      <c r="DS59" s="68"/>
      <c r="DT59" s="68"/>
      <c r="DU59" s="68"/>
      <c r="DV59" s="68"/>
      <c r="DW59" s="68"/>
      <c r="DX59" s="68"/>
      <c r="DY59" s="68"/>
      <c r="DZ59" s="68"/>
      <c r="EA59" s="68"/>
      <c r="EB59" s="68"/>
      <c r="EC59" s="68"/>
      <c r="ED59" s="68"/>
      <c r="EE59" s="68"/>
      <c r="EF59" s="68"/>
      <c r="EG59" s="68"/>
      <c r="EH59" s="68"/>
      <c r="EI59" s="68"/>
      <c r="EJ59" s="68"/>
      <c r="EK59" s="68"/>
      <c r="EL59" s="68"/>
      <c r="EM59" s="68"/>
      <c r="EN59" s="68"/>
      <c r="EO59" s="68"/>
      <c r="EP59" s="68"/>
      <c r="EQ59" s="68"/>
      <c r="ER59" s="68"/>
      <c r="ES59" s="68"/>
      <c r="ET59" s="68"/>
      <c r="EU59" s="68"/>
      <c r="EV59" s="68"/>
    </row>
    <row r="60" spans="1:152" ht="15" customHeight="1">
      <c r="A60" s="510"/>
      <c r="B60" s="511"/>
      <c r="C60" s="511"/>
      <c r="D60" s="511"/>
      <c r="E60" s="512"/>
      <c r="F60" s="512"/>
      <c r="G60" s="512"/>
      <c r="H60" s="512"/>
      <c r="I60" s="512"/>
      <c r="J60" s="512"/>
      <c r="K60" s="512"/>
      <c r="L60" s="512"/>
      <c r="M60" s="512"/>
      <c r="N60" s="512"/>
      <c r="O60" s="512"/>
      <c r="P60" s="512"/>
      <c r="Q60" s="512"/>
      <c r="R60" s="513"/>
      <c r="S60" s="514"/>
      <c r="T60" s="523"/>
      <c r="U60" s="523"/>
      <c r="V60" s="523"/>
      <c r="W60" s="523"/>
      <c r="X60" s="523"/>
      <c r="Y60" s="523"/>
      <c r="Z60" s="523"/>
      <c r="AA60" s="523"/>
      <c r="AB60" s="523"/>
      <c r="AC60" s="523"/>
      <c r="AD60" s="523"/>
      <c r="AE60" s="523"/>
      <c r="AF60" s="523"/>
      <c r="AG60" s="523"/>
      <c r="AH60" s="523"/>
      <c r="AI60" s="523"/>
      <c r="AJ60" s="523"/>
      <c r="AK60" s="523"/>
      <c r="AL60" s="523"/>
      <c r="AM60" s="523"/>
      <c r="AN60" s="523"/>
      <c r="AO60" s="523"/>
      <c r="AP60" s="523"/>
      <c r="AQ60" s="523"/>
      <c r="AR60" s="523"/>
      <c r="AS60" s="523"/>
      <c r="AT60" s="523"/>
      <c r="AU60" s="523"/>
      <c r="AV60" s="523"/>
      <c r="AW60" s="523"/>
      <c r="AX60" s="523"/>
      <c r="AY60" s="523"/>
      <c r="AZ60" s="523"/>
      <c r="BA60" s="523"/>
      <c r="BB60" s="523"/>
      <c r="BC60" s="523"/>
      <c r="BD60" s="523"/>
      <c r="BE60" s="523"/>
      <c r="BF60" s="523"/>
      <c r="BG60" s="523"/>
      <c r="BH60" s="523"/>
      <c r="BI60" s="523"/>
      <c r="BJ60" s="523"/>
      <c r="BK60" s="523"/>
      <c r="BL60" s="523"/>
      <c r="BM60" s="523"/>
      <c r="BN60" s="523"/>
      <c r="BO60" s="523"/>
      <c r="BP60" s="523"/>
      <c r="BQ60" s="523"/>
      <c r="BR60" s="523"/>
      <c r="BS60" s="523"/>
      <c r="BT60" s="523"/>
      <c r="BU60" s="523"/>
      <c r="BV60" s="523"/>
      <c r="BW60" s="523"/>
      <c r="BX60" s="523"/>
      <c r="BY60" s="523"/>
      <c r="BZ60" s="523"/>
      <c r="CA60" s="519"/>
      <c r="CB60" s="67"/>
      <c r="CC60" s="67"/>
      <c r="CD60" s="67"/>
      <c r="CE60" s="67"/>
      <c r="CF60" s="67"/>
      <c r="CG60" s="67"/>
      <c r="CH60" s="67"/>
      <c r="CI60" s="67"/>
      <c r="CJ60" s="113"/>
      <c r="CK60" s="68"/>
      <c r="CL60" s="68"/>
      <c r="CM60" s="68"/>
      <c r="CN60" s="68"/>
      <c r="CO60" s="68"/>
      <c r="CP60" s="68"/>
      <c r="CQ60" s="68"/>
      <c r="CR60" s="68"/>
      <c r="CS60" s="68"/>
      <c r="CT60" s="68"/>
      <c r="CU60" s="68"/>
      <c r="CV60" s="68"/>
      <c r="CW60" s="68"/>
      <c r="CX60" s="68"/>
      <c r="CY60" s="68"/>
      <c r="CZ60" s="68"/>
      <c r="DA60" s="68"/>
      <c r="DB60" s="68"/>
      <c r="DC60" s="68"/>
      <c r="DD60" s="68"/>
      <c r="DE60" s="68"/>
      <c r="DF60" s="68"/>
      <c r="DG60" s="68"/>
      <c r="DH60" s="68"/>
      <c r="DI60" s="68"/>
      <c r="DJ60" s="68"/>
      <c r="DK60" s="68"/>
      <c r="DL60" s="68"/>
      <c r="DM60" s="68"/>
      <c r="DN60" s="68"/>
      <c r="DO60" s="68"/>
      <c r="DP60" s="68"/>
      <c r="DQ60" s="68"/>
      <c r="DR60" s="68"/>
      <c r="DS60" s="68"/>
      <c r="DT60" s="68"/>
      <c r="DU60" s="68"/>
      <c r="DV60" s="68"/>
      <c r="DW60" s="68"/>
      <c r="DX60" s="68"/>
      <c r="DY60" s="68"/>
      <c r="DZ60" s="68"/>
      <c r="EA60" s="68"/>
      <c r="EB60" s="68"/>
      <c r="EC60" s="68"/>
      <c r="ED60" s="68"/>
      <c r="EE60" s="68"/>
      <c r="EF60" s="68"/>
      <c r="EG60" s="68"/>
      <c r="EH60" s="68"/>
      <c r="EI60" s="68"/>
      <c r="EJ60" s="68"/>
      <c r="EK60" s="68"/>
      <c r="EL60" s="68"/>
      <c r="EM60" s="68"/>
      <c r="EN60" s="68"/>
      <c r="EO60" s="68"/>
      <c r="EP60" s="68"/>
      <c r="EQ60" s="68"/>
      <c r="ER60" s="68"/>
      <c r="ES60" s="68"/>
      <c r="ET60" s="68"/>
      <c r="EU60" s="68"/>
      <c r="EV60" s="68"/>
    </row>
    <row r="61" spans="1:152" ht="15" customHeight="1">
      <c r="A61" s="532" t="s">
        <v>217</v>
      </c>
      <c r="B61" s="532"/>
      <c r="C61" s="532"/>
      <c r="D61" s="532"/>
      <c r="E61" s="532"/>
      <c r="F61" s="532"/>
      <c r="G61" s="532"/>
      <c r="H61" s="532"/>
      <c r="I61" s="532"/>
      <c r="J61" s="532"/>
      <c r="K61" s="532"/>
      <c r="L61" s="532"/>
      <c r="M61" s="532"/>
      <c r="N61" s="532"/>
      <c r="O61" s="532"/>
      <c r="P61" s="532"/>
      <c r="Q61" s="532"/>
      <c r="R61" s="532"/>
      <c r="S61" s="532"/>
      <c r="T61" s="532"/>
      <c r="U61" s="532"/>
      <c r="V61" s="532"/>
      <c r="W61" s="532"/>
      <c r="X61" s="532"/>
      <c r="Y61" s="532"/>
      <c r="Z61" s="532"/>
      <c r="AA61" s="532"/>
      <c r="AB61" s="532"/>
      <c r="AC61" s="532"/>
      <c r="AD61" s="532"/>
      <c r="AE61" s="532"/>
      <c r="AF61" s="532"/>
      <c r="AG61" s="532"/>
      <c r="AH61" s="532"/>
      <c r="AI61" s="532"/>
      <c r="AJ61" s="532"/>
      <c r="AK61" s="532"/>
      <c r="AL61" s="532"/>
      <c r="AM61" s="532"/>
      <c r="AN61" s="532"/>
      <c r="AO61" s="532"/>
      <c r="AP61" s="532"/>
      <c r="AQ61" s="532"/>
      <c r="AR61" s="532"/>
      <c r="AS61" s="532"/>
      <c r="AT61" s="532"/>
      <c r="AU61" s="532"/>
      <c r="AV61" s="532"/>
      <c r="AW61" s="532"/>
      <c r="AX61" s="532"/>
      <c r="AY61" s="532"/>
      <c r="AZ61" s="532"/>
      <c r="BA61" s="532"/>
      <c r="BB61" s="532"/>
      <c r="BC61" s="532"/>
      <c r="BD61" s="532"/>
      <c r="BE61" s="532"/>
      <c r="BF61" s="532"/>
      <c r="BG61" s="532"/>
      <c r="BH61" s="532"/>
      <c r="BI61" s="532"/>
      <c r="BJ61" s="532"/>
      <c r="BK61" s="532"/>
      <c r="BL61" s="532"/>
      <c r="BM61" s="532"/>
      <c r="BN61" s="532"/>
      <c r="BO61" s="532"/>
      <c r="BP61" s="532"/>
      <c r="BQ61" s="532"/>
      <c r="BR61" s="532"/>
      <c r="BS61" s="532"/>
      <c r="BT61" s="532"/>
      <c r="BU61" s="532"/>
      <c r="BV61" s="532"/>
      <c r="BW61" s="532"/>
      <c r="BX61" s="532"/>
      <c r="BY61" s="532"/>
      <c r="BZ61" s="532"/>
      <c r="CA61" s="532"/>
      <c r="CB61" s="508"/>
      <c r="CC61" s="508"/>
      <c r="CD61" s="508"/>
      <c r="CE61" s="508"/>
      <c r="CF61" s="508"/>
      <c r="CG61" s="508"/>
      <c r="CH61" s="508"/>
      <c r="CI61" s="508"/>
      <c r="CJ61" s="108" t="s">
        <v>224</v>
      </c>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row>
    <row r="62" spans="1:152" ht="15" customHeight="1">
      <c r="A62" s="533" t="s">
        <v>218</v>
      </c>
      <c r="B62" s="533"/>
      <c r="C62" s="533"/>
      <c r="D62" s="533"/>
      <c r="E62" s="533"/>
      <c r="F62" s="533"/>
      <c r="G62" s="533"/>
      <c r="H62" s="533"/>
      <c r="I62" s="533"/>
      <c r="J62" s="533"/>
      <c r="K62" s="533"/>
      <c r="L62" s="533"/>
      <c r="M62" s="533"/>
      <c r="N62" s="533"/>
      <c r="O62" s="533"/>
      <c r="P62" s="533"/>
      <c r="Q62" s="533"/>
      <c r="R62" s="533"/>
      <c r="S62" s="533"/>
      <c r="T62" s="533"/>
      <c r="U62" s="533"/>
      <c r="V62" s="533"/>
      <c r="W62" s="533"/>
      <c r="X62" s="533"/>
      <c r="Y62" s="533"/>
      <c r="Z62" s="533"/>
      <c r="AA62" s="533"/>
      <c r="AB62" s="533"/>
      <c r="AC62" s="533"/>
      <c r="AD62" s="533"/>
      <c r="AE62" s="533"/>
      <c r="AF62" s="533"/>
      <c r="AG62" s="533"/>
      <c r="AH62" s="533"/>
      <c r="AI62" s="533"/>
      <c r="AJ62" s="533"/>
      <c r="AK62" s="533"/>
      <c r="AL62" s="533"/>
      <c r="AM62" s="533"/>
      <c r="AN62" s="533"/>
      <c r="AO62" s="533"/>
      <c r="AP62" s="533"/>
      <c r="AQ62" s="533"/>
      <c r="AR62" s="533"/>
      <c r="AS62" s="533"/>
      <c r="AT62" s="533"/>
      <c r="AU62" s="533"/>
      <c r="AV62" s="533"/>
      <c r="AW62" s="533"/>
      <c r="AX62" s="533"/>
      <c r="AY62" s="533"/>
      <c r="AZ62" s="533"/>
      <c r="BA62" s="533"/>
      <c r="BB62" s="533"/>
      <c r="BC62" s="533"/>
      <c r="BD62" s="533"/>
      <c r="BE62" s="533"/>
      <c r="BF62" s="533"/>
      <c r="BG62" s="533"/>
      <c r="BH62" s="533"/>
      <c r="BI62" s="533"/>
      <c r="BJ62" s="533"/>
      <c r="BK62" s="533"/>
      <c r="BL62" s="533"/>
      <c r="BM62" s="533"/>
      <c r="BN62" s="533"/>
      <c r="BO62" s="533"/>
      <c r="BP62" s="533"/>
      <c r="BQ62" s="533"/>
      <c r="BR62" s="533"/>
      <c r="BS62" s="533"/>
      <c r="BT62" s="533"/>
      <c r="BU62" s="533"/>
      <c r="BV62" s="533"/>
      <c r="BW62" s="533"/>
      <c r="BX62" s="533"/>
      <c r="BY62" s="533"/>
      <c r="BZ62" s="533"/>
      <c r="CA62" s="533"/>
      <c r="CB62" s="102"/>
      <c r="CC62" s="102"/>
      <c r="CD62" s="102"/>
      <c r="CE62" s="102"/>
      <c r="CF62" s="102"/>
      <c r="CG62" s="102"/>
      <c r="CH62" s="102"/>
      <c r="CI62" s="102"/>
      <c r="CJ62" s="108"/>
      <c r="CK62" s="108"/>
      <c r="CL62" s="108"/>
      <c r="CM62" s="108"/>
      <c r="CN62" s="108"/>
      <c r="CO62" s="108"/>
      <c r="CP62" s="108"/>
      <c r="CQ62" s="108"/>
      <c r="CR62" s="108"/>
      <c r="CS62" s="108"/>
      <c r="CT62" s="108"/>
      <c r="CU62" s="108"/>
      <c r="CV62" s="108"/>
      <c r="CW62" s="108"/>
      <c r="CX62" s="108"/>
      <c r="CY62" s="108"/>
      <c r="CZ62" s="108"/>
      <c r="DA62" s="108"/>
      <c r="DB62" s="108"/>
      <c r="DC62" s="108"/>
      <c r="DD62" s="108"/>
      <c r="DE62" s="108"/>
      <c r="DF62" s="108"/>
      <c r="DG62" s="108"/>
      <c r="DH62" s="108"/>
      <c r="DI62" s="108"/>
      <c r="DJ62" s="108"/>
      <c r="DK62" s="108"/>
      <c r="DL62" s="108"/>
      <c r="DM62" s="108"/>
      <c r="DN62" s="108"/>
      <c r="DO62" s="108"/>
      <c r="DP62" s="108"/>
      <c r="DQ62" s="108"/>
      <c r="DR62" s="108"/>
      <c r="DS62" s="108"/>
      <c r="DT62" s="108"/>
      <c r="DU62" s="108"/>
      <c r="DV62" s="108"/>
      <c r="DW62" s="108"/>
      <c r="DX62" s="108"/>
      <c r="DY62" s="108"/>
      <c r="DZ62" s="108"/>
      <c r="EA62" s="108"/>
      <c r="EB62" s="108"/>
      <c r="EC62" s="108"/>
      <c r="ED62" s="108"/>
      <c r="EE62" s="108"/>
      <c r="EF62" s="108"/>
      <c r="EG62" s="108"/>
      <c r="EH62" s="108"/>
      <c r="EI62" s="108"/>
      <c r="EJ62" s="108"/>
      <c r="EK62" s="108"/>
      <c r="EL62" s="108"/>
      <c r="EM62" s="108"/>
      <c r="EN62" s="108"/>
      <c r="EO62" s="108"/>
      <c r="EP62" s="108"/>
      <c r="EQ62" s="108"/>
      <c r="ER62" s="108"/>
      <c r="ES62" s="108"/>
      <c r="ET62" s="108"/>
      <c r="EU62" s="108"/>
      <c r="EV62" s="108"/>
    </row>
    <row r="63" spans="1:152" ht="15" customHeight="1">
      <c r="A63" s="460"/>
      <c r="B63" s="460"/>
      <c r="C63" s="460"/>
      <c r="D63" s="460"/>
      <c r="E63" s="460"/>
      <c r="F63" s="460"/>
      <c r="G63" s="460"/>
      <c r="H63" s="460"/>
      <c r="I63" s="460"/>
      <c r="J63" s="460"/>
      <c r="K63" s="460"/>
      <c r="L63" s="460"/>
      <c r="M63" s="460"/>
      <c r="N63" s="460"/>
      <c r="O63" s="460"/>
      <c r="P63" s="460"/>
      <c r="Q63" s="460"/>
      <c r="R63" s="460"/>
      <c r="S63" s="460"/>
      <c r="T63" s="460"/>
      <c r="U63" s="460"/>
      <c r="V63" s="460"/>
      <c r="W63" s="460"/>
      <c r="X63" s="460"/>
      <c r="Y63" s="460"/>
      <c r="Z63" s="460"/>
      <c r="AA63" s="460"/>
      <c r="AB63" s="460"/>
      <c r="AC63" s="460"/>
      <c r="AD63" s="460"/>
      <c r="AE63" s="460"/>
      <c r="AF63" s="460"/>
      <c r="AG63" s="460"/>
      <c r="AH63" s="460"/>
      <c r="AI63" s="460"/>
      <c r="AJ63" s="460"/>
      <c r="AK63" s="460"/>
      <c r="AL63" s="460"/>
      <c r="AM63" s="460"/>
      <c r="AN63" s="460"/>
      <c r="AO63" s="460"/>
      <c r="AP63" s="460"/>
      <c r="AQ63" s="460"/>
      <c r="AR63" s="460"/>
      <c r="AS63" s="460"/>
      <c r="AT63" s="460"/>
      <c r="AU63" s="460"/>
      <c r="AV63" s="460"/>
      <c r="AW63" s="460"/>
      <c r="AX63" s="460"/>
      <c r="AY63" s="460"/>
      <c r="AZ63" s="460"/>
      <c r="BA63" s="460"/>
      <c r="BB63" s="460"/>
      <c r="BC63" s="460"/>
      <c r="BD63" s="460"/>
      <c r="BE63" s="460"/>
      <c r="BF63" s="460"/>
      <c r="BG63" s="460"/>
      <c r="BH63" s="460"/>
      <c r="BI63" s="460"/>
      <c r="BJ63" s="460"/>
      <c r="BK63" s="460"/>
      <c r="BL63" s="460"/>
      <c r="BM63" s="460"/>
      <c r="BN63" s="460"/>
      <c r="BO63" s="460"/>
      <c r="BP63" s="460"/>
      <c r="BQ63" s="460"/>
      <c r="BR63" s="460"/>
      <c r="BS63" s="460"/>
      <c r="BT63" s="460"/>
      <c r="BU63" s="460"/>
      <c r="BV63" s="460"/>
      <c r="BW63" s="460"/>
      <c r="BX63" s="460"/>
      <c r="BY63" s="460"/>
      <c r="BZ63" s="460"/>
      <c r="CA63" s="460"/>
      <c r="CB63" s="102"/>
      <c r="CC63" s="102"/>
      <c r="CD63" s="102"/>
      <c r="CE63" s="102"/>
      <c r="CF63" s="102"/>
      <c r="CG63" s="102"/>
      <c r="CH63" s="102"/>
      <c r="CI63" s="102"/>
      <c r="CJ63" s="67"/>
      <c r="CK63" s="67"/>
      <c r="CL63" s="67"/>
      <c r="CM63" s="67"/>
      <c r="CN63" s="67"/>
      <c r="CO63" s="67"/>
      <c r="CP63" s="67"/>
      <c r="CQ63" s="67"/>
      <c r="CR63" s="67"/>
      <c r="CS63" s="67"/>
      <c r="CT63" s="67"/>
      <c r="CU63" s="67"/>
      <c r="CV63" s="67"/>
      <c r="CW63" s="67"/>
      <c r="CX63" s="67"/>
      <c r="CY63" s="67"/>
      <c r="CZ63" s="67"/>
      <c r="DA63" s="67"/>
      <c r="DB63" s="67"/>
      <c r="DC63" s="67"/>
      <c r="DD63" s="67"/>
      <c r="DE63" s="67"/>
      <c r="DF63" s="67"/>
      <c r="DG63" s="67"/>
      <c r="DH63" s="67"/>
      <c r="DI63" s="67"/>
      <c r="DJ63" s="67"/>
      <c r="DK63" s="67"/>
      <c r="DL63" s="67"/>
      <c r="DM63" s="67"/>
      <c r="DN63" s="67"/>
      <c r="DO63" s="67"/>
      <c r="DP63" s="67"/>
      <c r="DQ63" s="67"/>
      <c r="DR63" s="67"/>
      <c r="DS63" s="67"/>
      <c r="DT63" s="67"/>
      <c r="DU63" s="67"/>
      <c r="DV63" s="67"/>
      <c r="DW63" s="67"/>
      <c r="DX63" s="67"/>
      <c r="DY63" s="67"/>
      <c r="DZ63" s="67"/>
      <c r="EA63" s="67"/>
      <c r="EB63" s="67"/>
      <c r="EC63" s="67"/>
      <c r="ED63" s="67"/>
      <c r="EE63" s="67"/>
      <c r="EF63" s="67"/>
      <c r="EG63" s="67"/>
      <c r="EH63" s="67"/>
      <c r="EI63" s="67"/>
      <c r="EJ63" s="67"/>
      <c r="EK63" s="67"/>
      <c r="EL63" s="67"/>
      <c r="EM63" s="67"/>
      <c r="EN63" s="67"/>
      <c r="EO63" s="67"/>
      <c r="EP63" s="67"/>
      <c r="EQ63" s="67"/>
      <c r="ER63" s="67"/>
      <c r="ES63" s="67"/>
      <c r="ET63" s="67"/>
      <c r="EU63" s="67"/>
      <c r="EV63" s="67"/>
    </row>
    <row r="64" spans="1:152" ht="15" customHeight="1">
      <c r="A64" s="460"/>
      <c r="B64" s="460"/>
      <c r="C64" s="460"/>
      <c r="D64" s="460"/>
      <c r="E64" s="460"/>
      <c r="F64" s="460"/>
      <c r="G64" s="460"/>
      <c r="H64" s="460"/>
      <c r="I64" s="460"/>
      <c r="J64" s="460"/>
      <c r="K64" s="460"/>
      <c r="L64" s="460"/>
      <c r="M64" s="460"/>
      <c r="N64" s="460"/>
      <c r="O64" s="460"/>
      <c r="P64" s="460"/>
      <c r="Q64" s="460"/>
      <c r="R64" s="460"/>
      <c r="S64" s="460"/>
      <c r="T64" s="460"/>
      <c r="U64" s="460"/>
      <c r="V64" s="460"/>
      <c r="W64" s="460"/>
      <c r="X64" s="460"/>
      <c r="Y64" s="460"/>
      <c r="Z64" s="460"/>
      <c r="AA64" s="460"/>
      <c r="AB64" s="460"/>
      <c r="AC64" s="460"/>
      <c r="AD64" s="460"/>
      <c r="AE64" s="460"/>
      <c r="AF64" s="460"/>
      <c r="AG64" s="460"/>
      <c r="AH64" s="460"/>
      <c r="AI64" s="460"/>
      <c r="AJ64" s="460"/>
      <c r="AK64" s="460"/>
      <c r="AL64" s="460"/>
      <c r="AM64" s="460"/>
      <c r="AN64" s="460"/>
      <c r="AO64" s="460"/>
      <c r="AP64" s="460"/>
      <c r="AQ64" s="460"/>
      <c r="AR64" s="460"/>
      <c r="AS64" s="460"/>
      <c r="AT64" s="460"/>
      <c r="AU64" s="460"/>
      <c r="AV64" s="460"/>
      <c r="AW64" s="460"/>
      <c r="AX64" s="460"/>
      <c r="AY64" s="460"/>
      <c r="AZ64" s="460"/>
      <c r="BA64" s="460"/>
      <c r="BB64" s="460"/>
      <c r="BC64" s="460"/>
      <c r="BD64" s="460"/>
      <c r="BE64" s="460"/>
      <c r="BF64" s="460"/>
      <c r="BG64" s="460"/>
      <c r="BH64" s="460"/>
      <c r="BI64" s="460"/>
      <c r="BJ64" s="460"/>
      <c r="BK64" s="460"/>
      <c r="BL64" s="460"/>
      <c r="BM64" s="460"/>
      <c r="BN64" s="460"/>
      <c r="BO64" s="460"/>
      <c r="BP64" s="460"/>
      <c r="BQ64" s="460"/>
      <c r="BR64" s="460"/>
      <c r="BS64" s="460"/>
      <c r="BT64" s="460"/>
      <c r="BU64" s="460"/>
      <c r="BV64" s="460"/>
      <c r="BW64" s="460"/>
      <c r="BX64" s="460"/>
      <c r="BY64" s="460"/>
      <c r="BZ64" s="460"/>
      <c r="CA64" s="460"/>
      <c r="CB64" s="102"/>
      <c r="CC64" s="102"/>
      <c r="CD64" s="102"/>
      <c r="CE64" s="102"/>
      <c r="CF64" s="102"/>
      <c r="CG64" s="102"/>
      <c r="CH64" s="102"/>
      <c r="CI64" s="102"/>
      <c r="CJ64" s="67"/>
      <c r="CK64" s="67"/>
      <c r="CL64" s="67"/>
      <c r="CM64" s="67"/>
      <c r="CN64" s="67"/>
      <c r="CO64" s="67"/>
      <c r="CP64" s="67"/>
      <c r="CQ64" s="67"/>
      <c r="CR64" s="67"/>
      <c r="CS64" s="67"/>
      <c r="CT64" s="67"/>
      <c r="CU64" s="67"/>
      <c r="CV64" s="67"/>
      <c r="CW64" s="67"/>
      <c r="CX64" s="67"/>
      <c r="CY64" s="67"/>
      <c r="CZ64" s="67"/>
      <c r="DA64" s="67"/>
      <c r="DB64" s="67"/>
      <c r="DC64" s="67"/>
      <c r="DD64" s="67"/>
      <c r="DE64" s="67"/>
      <c r="DF64" s="67"/>
      <c r="DG64" s="67"/>
      <c r="DH64" s="67"/>
      <c r="DI64" s="67"/>
      <c r="DJ64" s="67"/>
      <c r="DK64" s="67"/>
      <c r="DL64" s="67"/>
      <c r="DM64" s="67"/>
      <c r="DN64" s="67"/>
      <c r="DO64" s="67"/>
      <c r="DP64" s="67"/>
      <c r="DQ64" s="67"/>
      <c r="DR64" s="67"/>
      <c r="DS64" s="67"/>
      <c r="DT64" s="67"/>
      <c r="DU64" s="67"/>
      <c r="DV64" s="67"/>
      <c r="DW64" s="67"/>
      <c r="DX64" s="67"/>
      <c r="DY64" s="67"/>
      <c r="DZ64" s="67"/>
      <c r="EA64" s="67"/>
      <c r="EB64" s="67"/>
      <c r="EC64" s="67"/>
      <c r="ED64" s="67"/>
      <c r="EE64" s="67"/>
      <c r="EF64" s="67"/>
      <c r="EG64" s="67"/>
      <c r="EH64" s="67"/>
      <c r="EI64" s="67"/>
      <c r="EJ64" s="67"/>
      <c r="EK64" s="67"/>
      <c r="EL64" s="67"/>
      <c r="EM64" s="67"/>
      <c r="EN64" s="67"/>
      <c r="EO64" s="67"/>
      <c r="EP64" s="67"/>
      <c r="EQ64" s="67"/>
      <c r="ER64" s="67"/>
      <c r="ES64" s="67"/>
      <c r="ET64" s="67"/>
      <c r="EU64" s="67"/>
      <c r="EV64" s="67"/>
    </row>
    <row r="65" spans="1:152" ht="15" customHeight="1">
      <c r="A65" s="460"/>
      <c r="B65" s="460"/>
      <c r="C65" s="460"/>
      <c r="D65" s="460"/>
      <c r="E65" s="460"/>
      <c r="F65" s="460"/>
      <c r="G65" s="460"/>
      <c r="H65" s="460"/>
      <c r="I65" s="460"/>
      <c r="J65" s="460"/>
      <c r="K65" s="460"/>
      <c r="L65" s="460"/>
      <c r="M65" s="460"/>
      <c r="N65" s="460"/>
      <c r="O65" s="460"/>
      <c r="P65" s="460"/>
      <c r="Q65" s="460"/>
      <c r="R65" s="460"/>
      <c r="S65" s="460"/>
      <c r="T65" s="460"/>
      <c r="U65" s="460"/>
      <c r="V65" s="460"/>
      <c r="W65" s="460"/>
      <c r="X65" s="460"/>
      <c r="Y65" s="460"/>
      <c r="Z65" s="460"/>
      <c r="AA65" s="460"/>
      <c r="AB65" s="460"/>
      <c r="AC65" s="460"/>
      <c r="AD65" s="460"/>
      <c r="AE65" s="460"/>
      <c r="AF65" s="460"/>
      <c r="AG65" s="460"/>
      <c r="AH65" s="460"/>
      <c r="AI65" s="460"/>
      <c r="AJ65" s="460"/>
      <c r="AK65" s="460"/>
      <c r="AL65" s="460"/>
      <c r="AM65" s="460"/>
      <c r="AN65" s="460"/>
      <c r="AO65" s="460"/>
      <c r="AP65" s="460"/>
      <c r="AQ65" s="460"/>
      <c r="AR65" s="460"/>
      <c r="AS65" s="460"/>
      <c r="AT65" s="460"/>
      <c r="AU65" s="460"/>
      <c r="AV65" s="460"/>
      <c r="AW65" s="460"/>
      <c r="AX65" s="460"/>
      <c r="AY65" s="460"/>
      <c r="AZ65" s="460"/>
      <c r="BA65" s="460"/>
      <c r="BB65" s="460"/>
      <c r="BC65" s="460"/>
      <c r="BD65" s="460"/>
      <c r="BE65" s="460"/>
      <c r="BF65" s="460"/>
      <c r="BG65" s="460"/>
      <c r="BH65" s="460"/>
      <c r="BI65" s="460"/>
      <c r="BJ65" s="460"/>
      <c r="BK65" s="460"/>
      <c r="BL65" s="460"/>
      <c r="BM65" s="460"/>
      <c r="BN65" s="460"/>
      <c r="BO65" s="460"/>
      <c r="BP65" s="460"/>
      <c r="BQ65" s="460"/>
      <c r="BR65" s="460"/>
      <c r="BS65" s="460"/>
      <c r="BT65" s="460"/>
      <c r="BU65" s="460"/>
      <c r="BV65" s="460"/>
      <c r="BW65" s="460"/>
      <c r="BX65" s="460"/>
      <c r="BY65" s="460"/>
      <c r="BZ65" s="460"/>
      <c r="CA65" s="460"/>
      <c r="CB65" s="102"/>
      <c r="CC65" s="102"/>
      <c r="CD65" s="102"/>
      <c r="CE65" s="102"/>
      <c r="CF65" s="102"/>
      <c r="CG65" s="102"/>
      <c r="CH65" s="102"/>
      <c r="CI65" s="102"/>
      <c r="CJ65" s="67"/>
      <c r="CK65" s="67"/>
      <c r="CL65" s="67"/>
      <c r="CM65" s="67"/>
      <c r="CN65" s="67"/>
      <c r="CO65" s="67"/>
      <c r="CP65" s="67"/>
      <c r="CQ65" s="67"/>
      <c r="CR65" s="67"/>
      <c r="CS65" s="67"/>
      <c r="CT65" s="67"/>
      <c r="CU65" s="67"/>
      <c r="CV65" s="67"/>
      <c r="CW65" s="67"/>
      <c r="CX65" s="67"/>
      <c r="CY65" s="67"/>
      <c r="CZ65" s="67"/>
      <c r="DA65" s="67"/>
      <c r="DB65" s="67"/>
      <c r="DC65" s="67"/>
      <c r="DD65" s="67"/>
      <c r="DE65" s="67"/>
      <c r="DF65" s="67"/>
      <c r="DG65" s="67"/>
      <c r="DH65" s="67"/>
      <c r="DI65" s="67"/>
      <c r="DJ65" s="67"/>
      <c r="DK65" s="67"/>
      <c r="DL65" s="67"/>
      <c r="DM65" s="67"/>
      <c r="DN65" s="67"/>
      <c r="DO65" s="67"/>
      <c r="DP65" s="67"/>
      <c r="DQ65" s="67"/>
      <c r="DR65" s="67"/>
      <c r="DS65" s="67"/>
      <c r="DT65" s="67"/>
      <c r="DU65" s="67"/>
      <c r="DV65" s="67"/>
      <c r="DW65" s="67"/>
      <c r="DX65" s="67"/>
      <c r="DY65" s="67"/>
      <c r="DZ65" s="67"/>
      <c r="EA65" s="67"/>
      <c r="EB65" s="67"/>
      <c r="EC65" s="67"/>
      <c r="ED65" s="67"/>
      <c r="EE65" s="67"/>
      <c r="EF65" s="67"/>
      <c r="EG65" s="67"/>
      <c r="EH65" s="67"/>
      <c r="EI65" s="67"/>
      <c r="EJ65" s="67"/>
      <c r="EK65" s="67"/>
      <c r="EL65" s="67"/>
      <c r="EM65" s="67"/>
      <c r="EN65" s="67"/>
      <c r="EO65" s="67"/>
      <c r="EP65" s="67"/>
      <c r="EQ65" s="67"/>
      <c r="ER65" s="67"/>
      <c r="ES65" s="67"/>
      <c r="ET65" s="67"/>
      <c r="EU65" s="67"/>
      <c r="EV65" s="67"/>
    </row>
    <row r="66" spans="1:152" ht="15" customHeight="1">
      <c r="A66" s="460"/>
      <c r="B66" s="460"/>
      <c r="C66" s="460"/>
      <c r="D66" s="460"/>
      <c r="E66" s="460"/>
      <c r="F66" s="460"/>
      <c r="G66" s="460"/>
      <c r="H66" s="460"/>
      <c r="I66" s="460"/>
      <c r="J66" s="460"/>
      <c r="K66" s="460"/>
      <c r="L66" s="460"/>
      <c r="M66" s="460"/>
      <c r="N66" s="460"/>
      <c r="O66" s="460"/>
      <c r="P66" s="460"/>
      <c r="Q66" s="460"/>
      <c r="R66" s="460"/>
      <c r="S66" s="460"/>
      <c r="T66" s="460"/>
      <c r="U66" s="460"/>
      <c r="V66" s="460"/>
      <c r="W66" s="460"/>
      <c r="X66" s="460"/>
      <c r="Y66" s="460"/>
      <c r="Z66" s="460"/>
      <c r="AA66" s="460"/>
      <c r="AB66" s="460"/>
      <c r="AC66" s="460"/>
      <c r="AD66" s="460"/>
      <c r="AE66" s="460"/>
      <c r="AF66" s="460"/>
      <c r="AG66" s="460"/>
      <c r="AH66" s="460"/>
      <c r="AI66" s="460"/>
      <c r="AJ66" s="460"/>
      <c r="AK66" s="460"/>
      <c r="AL66" s="460"/>
      <c r="AM66" s="460"/>
      <c r="AN66" s="460"/>
      <c r="AO66" s="460"/>
      <c r="AP66" s="460"/>
      <c r="AQ66" s="460"/>
      <c r="AR66" s="460"/>
      <c r="AS66" s="460"/>
      <c r="AT66" s="460"/>
      <c r="AU66" s="460"/>
      <c r="AV66" s="460"/>
      <c r="AW66" s="460"/>
      <c r="AX66" s="460"/>
      <c r="AY66" s="460"/>
      <c r="AZ66" s="460"/>
      <c r="BA66" s="460"/>
      <c r="BB66" s="460"/>
      <c r="BC66" s="460"/>
      <c r="BD66" s="460"/>
      <c r="BE66" s="460"/>
      <c r="BF66" s="460"/>
      <c r="BG66" s="460"/>
      <c r="BH66" s="460"/>
      <c r="BI66" s="460"/>
      <c r="BJ66" s="460"/>
      <c r="BK66" s="460"/>
      <c r="BL66" s="460"/>
      <c r="BM66" s="460"/>
      <c r="BN66" s="460"/>
      <c r="BO66" s="460"/>
      <c r="BP66" s="460"/>
      <c r="BQ66" s="460"/>
      <c r="BR66" s="460"/>
      <c r="BS66" s="460"/>
      <c r="BT66" s="460"/>
      <c r="BU66" s="460"/>
      <c r="BV66" s="460"/>
      <c r="BW66" s="460"/>
      <c r="BX66" s="460"/>
      <c r="BY66" s="460"/>
      <c r="BZ66" s="460"/>
      <c r="CA66" s="460"/>
      <c r="CB66" s="102"/>
      <c r="CC66" s="102"/>
      <c r="CD66" s="102"/>
      <c r="CE66" s="102"/>
      <c r="CF66" s="102"/>
      <c r="CG66" s="102"/>
      <c r="CH66" s="102"/>
      <c r="CI66" s="102"/>
      <c r="CJ66" s="67"/>
      <c r="CK66" s="67"/>
      <c r="CL66" s="67"/>
      <c r="CM66" s="67"/>
      <c r="CN66" s="67"/>
      <c r="CO66" s="67"/>
      <c r="CP66" s="67"/>
      <c r="CQ66" s="67"/>
      <c r="CR66" s="67"/>
      <c r="CS66" s="67"/>
      <c r="CT66" s="67"/>
      <c r="CU66" s="67"/>
      <c r="CV66" s="67"/>
      <c r="CW66" s="67"/>
      <c r="CX66" s="67"/>
      <c r="CY66" s="67"/>
      <c r="CZ66" s="67"/>
      <c r="DA66" s="67"/>
      <c r="DB66" s="67"/>
      <c r="DC66" s="67"/>
      <c r="DD66" s="67"/>
      <c r="DE66" s="67"/>
      <c r="DF66" s="67"/>
      <c r="DG66" s="67"/>
      <c r="DH66" s="67"/>
      <c r="DI66" s="67"/>
      <c r="DJ66" s="67"/>
      <c r="DK66" s="67"/>
      <c r="DL66" s="67"/>
      <c r="DM66" s="67"/>
      <c r="DN66" s="67"/>
      <c r="DO66" s="67"/>
      <c r="DP66" s="67"/>
      <c r="DQ66" s="67"/>
      <c r="DR66" s="67"/>
      <c r="DS66" s="67"/>
      <c r="DT66" s="67"/>
      <c r="DU66" s="67"/>
      <c r="DV66" s="67"/>
      <c r="DW66" s="67"/>
      <c r="DX66" s="67"/>
      <c r="DY66" s="67"/>
      <c r="DZ66" s="67"/>
      <c r="EA66" s="67"/>
      <c r="EB66" s="67"/>
      <c r="EC66" s="67"/>
      <c r="ED66" s="67"/>
      <c r="EE66" s="67"/>
      <c r="EF66" s="67"/>
      <c r="EG66" s="67"/>
      <c r="EH66" s="67"/>
      <c r="EI66" s="67"/>
      <c r="EJ66" s="67"/>
      <c r="EK66" s="67"/>
      <c r="EL66" s="67"/>
      <c r="EM66" s="67"/>
      <c r="EN66" s="67"/>
      <c r="EO66" s="67"/>
      <c r="EP66" s="67"/>
      <c r="EQ66" s="67"/>
      <c r="ER66" s="67"/>
      <c r="ES66" s="67"/>
      <c r="ET66" s="67"/>
      <c r="EU66" s="67"/>
      <c r="EV66" s="67"/>
    </row>
    <row r="67" spans="1:152" ht="15" customHeight="1">
      <c r="A67" s="460"/>
      <c r="B67" s="460"/>
      <c r="C67" s="460"/>
      <c r="D67" s="460"/>
      <c r="E67" s="460"/>
      <c r="F67" s="460"/>
      <c r="G67" s="460"/>
      <c r="H67" s="460"/>
      <c r="I67" s="460"/>
      <c r="J67" s="460"/>
      <c r="K67" s="460"/>
      <c r="L67" s="460"/>
      <c r="M67" s="460"/>
      <c r="N67" s="460"/>
      <c r="O67" s="460"/>
      <c r="P67" s="460"/>
      <c r="Q67" s="460"/>
      <c r="R67" s="460"/>
      <c r="S67" s="460"/>
      <c r="T67" s="460"/>
      <c r="U67" s="460"/>
      <c r="V67" s="460"/>
      <c r="W67" s="460"/>
      <c r="X67" s="460"/>
      <c r="Y67" s="460"/>
      <c r="Z67" s="460"/>
      <c r="AA67" s="460"/>
      <c r="AB67" s="460"/>
      <c r="AC67" s="460"/>
      <c r="AD67" s="460"/>
      <c r="AE67" s="460"/>
      <c r="AF67" s="460"/>
      <c r="AG67" s="460"/>
      <c r="AH67" s="460"/>
      <c r="AI67" s="460"/>
      <c r="AJ67" s="460"/>
      <c r="AK67" s="460"/>
      <c r="AL67" s="460"/>
      <c r="AM67" s="460"/>
      <c r="AN67" s="460"/>
      <c r="AO67" s="460"/>
      <c r="AP67" s="460"/>
      <c r="AQ67" s="460"/>
      <c r="AR67" s="460"/>
      <c r="AS67" s="460"/>
      <c r="AT67" s="460"/>
      <c r="AU67" s="460"/>
      <c r="AV67" s="460"/>
      <c r="AW67" s="460"/>
      <c r="AX67" s="460"/>
      <c r="AY67" s="460"/>
      <c r="AZ67" s="460"/>
      <c r="BA67" s="460"/>
      <c r="BB67" s="460"/>
      <c r="BC67" s="460"/>
      <c r="BD67" s="460"/>
      <c r="BE67" s="460"/>
      <c r="BF67" s="460"/>
      <c r="BG67" s="460"/>
      <c r="BH67" s="460"/>
      <c r="BI67" s="460"/>
      <c r="BJ67" s="460"/>
      <c r="BK67" s="460"/>
      <c r="BL67" s="460"/>
      <c r="BM67" s="460"/>
      <c r="BN67" s="460"/>
      <c r="BO67" s="460"/>
      <c r="BP67" s="460"/>
      <c r="BQ67" s="460"/>
      <c r="BR67" s="460"/>
      <c r="BS67" s="460"/>
      <c r="BT67" s="460"/>
      <c r="BU67" s="460"/>
      <c r="BV67" s="460"/>
      <c r="BW67" s="460"/>
      <c r="BX67" s="460"/>
      <c r="BY67" s="460"/>
      <c r="BZ67" s="460"/>
      <c r="CA67" s="460"/>
      <c r="CB67" s="102"/>
      <c r="CC67" s="102"/>
      <c r="CD67" s="102"/>
      <c r="CE67" s="102"/>
      <c r="CF67" s="102"/>
      <c r="CG67" s="102"/>
      <c r="CH67" s="102"/>
      <c r="CI67" s="102"/>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row>
  </sheetData>
  <mergeCells count="291">
    <mergeCell ref="A23:AC23"/>
    <mergeCell ref="AD23:AP23"/>
    <mergeCell ref="AQ23:CA23"/>
    <mergeCell ref="A24:AC24"/>
    <mergeCell ref="AD24:AN24"/>
    <mergeCell ref="AO24:CA24"/>
    <mergeCell ref="A25:AC25"/>
    <mergeCell ref="AD25:AP25"/>
    <mergeCell ref="AQ25:CA25"/>
    <mergeCell ref="CJ63:EV63"/>
    <mergeCell ref="S38:AC40"/>
    <mergeCell ref="S41:AC43"/>
    <mergeCell ref="AM38:BX40"/>
    <mergeCell ref="AM41:BJ43"/>
    <mergeCell ref="AR47:BL47"/>
    <mergeCell ref="BM47:CA47"/>
    <mergeCell ref="S47:AQ47"/>
    <mergeCell ref="AO49:BZ49"/>
    <mergeCell ref="AO50:BZ50"/>
    <mergeCell ref="T51:BZ51"/>
    <mergeCell ref="T52:BZ52"/>
    <mergeCell ref="T53:BZ53"/>
    <mergeCell ref="T54:BZ54"/>
    <mergeCell ref="T55:BZ55"/>
    <mergeCell ref="CB46:CI46"/>
    <mergeCell ref="AH45:AL46"/>
    <mergeCell ref="AM45:AP46"/>
    <mergeCell ref="A63:CA63"/>
    <mergeCell ref="CB63:CI63"/>
    <mergeCell ref="CB57:CI57"/>
    <mergeCell ref="AD41:AD43"/>
    <mergeCell ref="CB47:CI47"/>
    <mergeCell ref="CB45:CI45"/>
    <mergeCell ref="CJ50:EV50"/>
    <mergeCell ref="CB51:CI51"/>
    <mergeCell ref="CB54:CI54"/>
    <mergeCell ref="CJ54:EV54"/>
    <mergeCell ref="CB55:CI55"/>
    <mergeCell ref="T49:AN49"/>
    <mergeCell ref="CB49:CI49"/>
    <mergeCell ref="CJ49:EV49"/>
    <mergeCell ref="CJ57:EV57"/>
    <mergeCell ref="CJ51:EV51"/>
    <mergeCell ref="CB52:CI52"/>
    <mergeCell ref="CJ53:EV53"/>
    <mergeCell ref="CB56:CI56"/>
    <mergeCell ref="CJ56:EV56"/>
    <mergeCell ref="CJ55:EV55"/>
    <mergeCell ref="CJ52:EV52"/>
    <mergeCell ref="CJ60:EV60"/>
    <mergeCell ref="A61:CA61"/>
    <mergeCell ref="CB61:CI61"/>
    <mergeCell ref="CJ61:EV62"/>
    <mergeCell ref="A62:CA62"/>
    <mergeCell ref="CB62:CI62"/>
    <mergeCell ref="CB58:CI58"/>
    <mergeCell ref="CJ58:EV58"/>
    <mergeCell ref="CB59:CI59"/>
    <mergeCell ref="CJ59:EV59"/>
    <mergeCell ref="A48:D60"/>
    <mergeCell ref="E48:R60"/>
    <mergeCell ref="S48:S60"/>
    <mergeCell ref="T48:CA48"/>
    <mergeCell ref="CB48:CI48"/>
    <mergeCell ref="T58:BZ58"/>
    <mergeCell ref="T59:BZ59"/>
    <mergeCell ref="T60:BZ60"/>
    <mergeCell ref="CA49:CA60"/>
    <mergeCell ref="CB53:CI53"/>
    <mergeCell ref="T50:AN50"/>
    <mergeCell ref="CB50:CI50"/>
    <mergeCell ref="T56:BZ56"/>
    <mergeCell ref="T57:BZ57"/>
    <mergeCell ref="A67:CA67"/>
    <mergeCell ref="CB67:CI67"/>
    <mergeCell ref="CJ67:EV67"/>
    <mergeCell ref="A64:CA64"/>
    <mergeCell ref="CB64:CI64"/>
    <mergeCell ref="CJ64:EV64"/>
    <mergeCell ref="A65:CA65"/>
    <mergeCell ref="CB65:CI65"/>
    <mergeCell ref="CJ65:EV65"/>
    <mergeCell ref="A66:CA66"/>
    <mergeCell ref="CB66:CI66"/>
    <mergeCell ref="CJ66:EV66"/>
    <mergeCell ref="CB60:CI60"/>
    <mergeCell ref="CJ40:EV40"/>
    <mergeCell ref="AD38:AD40"/>
    <mergeCell ref="AE38:AK40"/>
    <mergeCell ref="AL38:AL40"/>
    <mergeCell ref="CB44:CI44"/>
    <mergeCell ref="CJ44:EV44"/>
    <mergeCell ref="EJ2:EV2"/>
    <mergeCell ref="EJ3:EV3"/>
    <mergeCell ref="CB5:EV5"/>
    <mergeCell ref="CB6:EV6"/>
    <mergeCell ref="CB34:CI34"/>
    <mergeCell ref="CJ34:EV34"/>
    <mergeCell ref="A33:CA33"/>
    <mergeCell ref="CB33:CI33"/>
    <mergeCell ref="CJ33:EV33"/>
    <mergeCell ref="CB30:CI30"/>
    <mergeCell ref="CJ30:EV30"/>
    <mergeCell ref="A30:F30"/>
    <mergeCell ref="K30:N30"/>
    <mergeCell ref="BK30:BL30"/>
    <mergeCell ref="BM30:CA30"/>
    <mergeCell ref="A44:D47"/>
    <mergeCell ref="E44:R47"/>
    <mergeCell ref="S44:CA44"/>
    <mergeCell ref="S45:X46"/>
    <mergeCell ref="Y45:AC46"/>
    <mergeCell ref="AD45:AG46"/>
    <mergeCell ref="CB41:CI41"/>
    <mergeCell ref="CJ41:EV41"/>
    <mergeCell ref="CB42:CI42"/>
    <mergeCell ref="CJ42:EV42"/>
    <mergeCell ref="CB43:CI43"/>
    <mergeCell ref="CJ43:EV43"/>
    <mergeCell ref="AE41:AK43"/>
    <mergeCell ref="AL41:AL43"/>
    <mergeCell ref="BK41:BR43"/>
    <mergeCell ref="BS41:BV43"/>
    <mergeCell ref="BW41:CA43"/>
    <mergeCell ref="CJ45:EV45"/>
    <mergeCell ref="AQ45:AU46"/>
    <mergeCell ref="AV45:AY46"/>
    <mergeCell ref="AZ45:BH46"/>
    <mergeCell ref="BI45:CA46"/>
    <mergeCell ref="CJ46:EV46"/>
    <mergeCell ref="CJ47:EV48"/>
    <mergeCell ref="A35:D37"/>
    <mergeCell ref="E35:R37"/>
    <mergeCell ref="A31:CA32"/>
    <mergeCell ref="CB31:CI31"/>
    <mergeCell ref="CJ31:EV31"/>
    <mergeCell ref="CB32:CI32"/>
    <mergeCell ref="CJ32:EV32"/>
    <mergeCell ref="A38:D43"/>
    <mergeCell ref="E38:R43"/>
    <mergeCell ref="T35:BT37"/>
    <mergeCell ref="BU35:CA37"/>
    <mergeCell ref="CB35:CI35"/>
    <mergeCell ref="CJ35:EV35"/>
    <mergeCell ref="CB36:CI36"/>
    <mergeCell ref="CJ36:EV36"/>
    <mergeCell ref="CB37:CI37"/>
    <mergeCell ref="CJ37:EV37"/>
    <mergeCell ref="BY38:CA40"/>
    <mergeCell ref="CB38:CI38"/>
    <mergeCell ref="CJ38:EV38"/>
    <mergeCell ref="CB39:CI39"/>
    <mergeCell ref="CJ39:EV39"/>
    <mergeCell ref="CB40:CI40"/>
    <mergeCell ref="A34:CA34"/>
    <mergeCell ref="AR30:AT30"/>
    <mergeCell ref="AU30:AY30"/>
    <mergeCell ref="AZ30:BE30"/>
    <mergeCell ref="BF30:BJ30"/>
    <mergeCell ref="CJ29:EV29"/>
    <mergeCell ref="S30:V30"/>
    <mergeCell ref="A28:CA28"/>
    <mergeCell ref="CB28:CI28"/>
    <mergeCell ref="CJ28:EV28"/>
    <mergeCell ref="G30:J30"/>
    <mergeCell ref="O30:R30"/>
    <mergeCell ref="W30:Z30"/>
    <mergeCell ref="AA30:AH30"/>
    <mergeCell ref="A29:P29"/>
    <mergeCell ref="AA29:AT29"/>
    <mergeCell ref="AI30:AK30"/>
    <mergeCell ref="AL30:AN30"/>
    <mergeCell ref="AO30:AQ30"/>
    <mergeCell ref="A27:CA27"/>
    <mergeCell ref="CB27:CI27"/>
    <mergeCell ref="CJ27:EV27"/>
    <mergeCell ref="CB29:CI29"/>
    <mergeCell ref="Q29:Z29"/>
    <mergeCell ref="AU29:BD29"/>
    <mergeCell ref="BE29:CA29"/>
    <mergeCell ref="A26:AC26"/>
    <mergeCell ref="AD26:AP26"/>
    <mergeCell ref="AQ26:CA26"/>
    <mergeCell ref="CJ23:EV23"/>
    <mergeCell ref="CB24:CI24"/>
    <mergeCell ref="CJ24:EV26"/>
    <mergeCell ref="CB22:CI22"/>
    <mergeCell ref="CJ22:EV22"/>
    <mergeCell ref="CB25:CI25"/>
    <mergeCell ref="CB23:CI23"/>
    <mergeCell ref="CB21:CI21"/>
    <mergeCell ref="CJ21:EV21"/>
    <mergeCell ref="CB26:CI26"/>
    <mergeCell ref="CB20:CI20"/>
    <mergeCell ref="CJ20:EV20"/>
    <mergeCell ref="A22:AC22"/>
    <mergeCell ref="AD22:AP22"/>
    <mergeCell ref="AQ22:CA22"/>
    <mergeCell ref="CB18:CI18"/>
    <mergeCell ref="CJ18:EV18"/>
    <mergeCell ref="A19:CA19"/>
    <mergeCell ref="CB19:CI19"/>
    <mergeCell ref="CJ19:EV19"/>
    <mergeCell ref="A18:B18"/>
    <mergeCell ref="C18:Y18"/>
    <mergeCell ref="Z18:AC18"/>
    <mergeCell ref="A21:AC21"/>
    <mergeCell ref="AD21:AN21"/>
    <mergeCell ref="AO21:CA21"/>
    <mergeCell ref="AD18:CA18"/>
    <mergeCell ref="A20:AC20"/>
    <mergeCell ref="AD20:AN20"/>
    <mergeCell ref="AO20:AQ20"/>
    <mergeCell ref="AR20:AV20"/>
    <mergeCell ref="AW20:AY20"/>
    <mergeCell ref="AZ20:BE20"/>
    <mergeCell ref="BF20:CA20"/>
    <mergeCell ref="BF13:BL13"/>
    <mergeCell ref="CB17:CI17"/>
    <mergeCell ref="CJ17:EV17"/>
    <mergeCell ref="C16:L17"/>
    <mergeCell ref="CB16:CI16"/>
    <mergeCell ref="CJ16:EV16"/>
    <mergeCell ref="M16:Y17"/>
    <mergeCell ref="Z16:AC17"/>
    <mergeCell ref="AD16:CA16"/>
    <mergeCell ref="AD17:CA17"/>
    <mergeCell ref="BM13:BP13"/>
    <mergeCell ref="BQ13:BW13"/>
    <mergeCell ref="A15:Y15"/>
    <mergeCell ref="Z15:AC15"/>
    <mergeCell ref="AD15:CA15"/>
    <mergeCell ref="A17:B17"/>
    <mergeCell ref="DJ2:DO2"/>
    <mergeCell ref="CB15:CI15"/>
    <mergeCell ref="CJ15:EV15"/>
    <mergeCell ref="A16:B16"/>
    <mergeCell ref="A14:CA14"/>
    <mergeCell ref="CB14:CI14"/>
    <mergeCell ref="CJ14:EV14"/>
    <mergeCell ref="BL11:CA11"/>
    <mergeCell ref="CB11:CI11"/>
    <mergeCell ref="CJ11:EV11"/>
    <mergeCell ref="CB13:CI13"/>
    <mergeCell ref="CJ13:EV13"/>
    <mergeCell ref="CB12:CI12"/>
    <mergeCell ref="CJ12:EV12"/>
    <mergeCell ref="BX12:CA12"/>
    <mergeCell ref="BX13:CA13"/>
    <mergeCell ref="A12:AN12"/>
    <mergeCell ref="AO12:BA12"/>
    <mergeCell ref="BB12:BG12"/>
    <mergeCell ref="BH12:BW12"/>
    <mergeCell ref="A13:AN13"/>
    <mergeCell ref="AO13:AT13"/>
    <mergeCell ref="AU13:BA13"/>
    <mergeCell ref="BB13:BE13"/>
    <mergeCell ref="A3:CA3"/>
    <mergeCell ref="CB3:CI3"/>
    <mergeCell ref="CJ3:CO3"/>
    <mergeCell ref="CP3:CR3"/>
    <mergeCell ref="CS3:DI3"/>
    <mergeCell ref="A2:CA2"/>
    <mergeCell ref="CB2:CI2"/>
    <mergeCell ref="CJ2:CO2"/>
    <mergeCell ref="CP2:CR2"/>
    <mergeCell ref="CS2:DI2"/>
    <mergeCell ref="B1:DI1"/>
    <mergeCell ref="DJ1:EV1"/>
    <mergeCell ref="A10:CA10"/>
    <mergeCell ref="CB10:CI10"/>
    <mergeCell ref="CJ10:EV10"/>
    <mergeCell ref="A11:BK11"/>
    <mergeCell ref="A4:CA4"/>
    <mergeCell ref="CB4:CE4"/>
    <mergeCell ref="CF4:EV4"/>
    <mergeCell ref="A5:CA5"/>
    <mergeCell ref="DJ3:DO3"/>
    <mergeCell ref="DP3:DR3"/>
    <mergeCell ref="DS3:EI3"/>
    <mergeCell ref="A8:CA9"/>
    <mergeCell ref="CB8:CI8"/>
    <mergeCell ref="CJ8:EV8"/>
    <mergeCell ref="CB9:CI9"/>
    <mergeCell ref="CJ9:EV9"/>
    <mergeCell ref="A6:CA6"/>
    <mergeCell ref="A7:CA7"/>
    <mergeCell ref="CB7:CI7"/>
    <mergeCell ref="CJ7:EV7"/>
    <mergeCell ref="DP2:DR2"/>
    <mergeCell ref="DS2:EI2"/>
  </mergeCells>
  <phoneticPr fontId="1"/>
  <conditionalFormatting sqref="AE38:AK40">
    <cfRule type="expression" dxfId="0" priority="1">
      <formula>$S$38="種　　類"</formula>
    </cfRule>
  </conditionalFormatting>
  <pageMargins left="0.98425196850393704" right="0.39370078740157483" top="0.39370078740157483" bottom="0" header="0.19685039370078741" footer="0.19685039370078741"/>
  <pageSetup paperSize="9" orientation="portrait" blackAndWhite="1" r:id="rId1"/>
  <drawing r:id="rId2"/>
  <extLst>
    <ext xmlns:x14="http://schemas.microsoft.com/office/spreadsheetml/2009/9/main" uri="{CCE6A557-97BC-4b89-ADB6-D9C93CAAB3DF}">
      <x14:dataValidations xmlns:xm="http://schemas.microsoft.com/office/excel/2006/main" count="10">
        <x14:dataValidation type="list">
          <x14:formula1>
            <xm:f>'✕「選択」シート'!$C$3:$C$8</xm:f>
          </x14:formula1>
          <xm:sqref>S45:X46 A30:F30 AO13:AT13</xm:sqref>
        </x14:dataValidation>
        <x14:dataValidation type="list">
          <x14:formula1>
            <xm:f>'✕「選択」シート'!$O$6:$O$37</xm:f>
          </x14:formula1>
          <xm:sqref>AQ45:AU46 BQ13</xm:sqref>
        </x14:dataValidation>
        <x14:dataValidation type="list">
          <x14:formula1>
            <xm:f>'✕「選択」シート'!$K$3:$K$15</xm:f>
          </x14:formula1>
          <xm:sqref>AH45:AL46 BF13</xm:sqref>
        </x14:dataValidation>
        <x14:dataValidation type="list">
          <x14:formula1>
            <xm:f>'✕「選択」シート'!$G$3:$G$37</xm:f>
          </x14:formula1>
          <xm:sqref>Y45:AC46 O30 AU13 G30 W30</xm:sqref>
        </x14:dataValidation>
        <x14:dataValidation type="list">
          <x14:formula1>
            <xm:f>'✕「選択」シート'!$AX$3:$AX$7</xm:f>
          </x14:formula1>
          <xm:sqref>BW41</xm:sqref>
        </x14:dataValidation>
        <x14:dataValidation type="list">
          <x14:formula1>
            <xm:f>'✕「選択」シート'!$X$3:$X$5</xm:f>
          </x14:formula1>
          <xm:sqref>BB12:BG12</xm:sqref>
        </x14:dataValidation>
        <x14:dataValidation type="list">
          <x14:formula1>
            <xm:f>'✕「選択」シート'!$X$6:$X$7</xm:f>
          </x14:formula1>
          <xm:sqref>BX12:CA12</xm:sqref>
        </x14:dataValidation>
        <x14:dataValidation type="list">
          <x14:formula1>
            <xm:f>'✕「選択」シート'!$BB$3:$BB$7</xm:f>
          </x14:formula1>
          <xm:sqref>AR30:AT30</xm:sqref>
        </x14:dataValidation>
        <x14:dataValidation type="list">
          <x14:formula1>
            <xm:f>'✕「選択」シート'!$BF$3:$BF$23</xm:f>
          </x14:formula1>
          <xm:sqref>AE38:AK40</xm:sqref>
        </x14:dataValidation>
        <x14:dataValidation type="list">
          <x14:formula1>
            <xm:f>'✕「選択」シート'!$C$11:$C$16</xm:f>
          </x14:formula1>
          <xm:sqref>AL30:AN30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38"/>
  <sheetViews>
    <sheetView zoomScale="110" zoomScaleNormal="110" workbookViewId="0"/>
  </sheetViews>
  <sheetFormatPr defaultColWidth="3.109375" defaultRowHeight="15" customHeight="1"/>
  <cols>
    <col min="1" max="16384" width="3.109375" style="3"/>
  </cols>
  <sheetData>
    <row r="1" spans="1:61" ht="15" customHeight="1">
      <c r="B1" s="47" t="s">
        <v>269</v>
      </c>
    </row>
    <row r="2" spans="1:61" s="46" customFormat="1" ht="15" customHeight="1"/>
    <row r="3" spans="1:61" ht="15" customHeight="1">
      <c r="B3" s="3" t="s">
        <v>107</v>
      </c>
      <c r="C3" s="12"/>
      <c r="D3" s="5"/>
      <c r="E3" s="7"/>
      <c r="F3" s="3" t="s">
        <v>108</v>
      </c>
      <c r="G3" s="12"/>
      <c r="H3" s="5"/>
      <c r="J3" s="3" t="s">
        <v>109</v>
      </c>
      <c r="K3" s="12"/>
      <c r="L3" s="5"/>
      <c r="N3" s="3" t="s">
        <v>110</v>
      </c>
      <c r="O3" s="12"/>
      <c r="P3" s="4"/>
      <c r="Q3" s="5"/>
      <c r="S3" s="3" t="s">
        <v>111</v>
      </c>
      <c r="T3" s="12"/>
      <c r="U3" s="5"/>
      <c r="W3" s="3" t="s">
        <v>112</v>
      </c>
      <c r="X3" s="12"/>
      <c r="Y3" s="5"/>
      <c r="AA3" s="3" t="s">
        <v>78</v>
      </c>
      <c r="AB3" s="16"/>
      <c r="AC3" s="4"/>
      <c r="AD3" s="5"/>
      <c r="AF3" s="8" t="s">
        <v>151</v>
      </c>
      <c r="AG3" s="12"/>
      <c r="AH3" s="4"/>
      <c r="AI3" s="4"/>
      <c r="AJ3" s="5"/>
      <c r="AL3" s="3" t="s">
        <v>144</v>
      </c>
      <c r="AM3" s="12"/>
      <c r="AN3" s="4"/>
      <c r="AO3" s="4"/>
      <c r="AP3" s="5"/>
      <c r="AR3" s="3" t="s">
        <v>145</v>
      </c>
      <c r="AS3" s="12"/>
      <c r="AT3" s="4"/>
      <c r="AU3" s="5"/>
      <c r="AW3" s="3" t="s">
        <v>90</v>
      </c>
      <c r="AX3" s="12"/>
      <c r="AY3" s="5"/>
      <c r="BA3" s="48" t="s">
        <v>272</v>
      </c>
      <c r="BB3" s="12"/>
      <c r="BC3" s="5"/>
      <c r="BE3" s="49" t="s">
        <v>290</v>
      </c>
      <c r="BF3" s="12"/>
      <c r="BG3" s="4"/>
      <c r="BH3" s="5"/>
      <c r="BI3" s="49"/>
    </row>
    <row r="4" spans="1:61" ht="15" customHeight="1">
      <c r="C4" s="6"/>
      <c r="D4" s="8"/>
      <c r="E4" s="7"/>
      <c r="G4" s="6">
        <v>1</v>
      </c>
      <c r="H4" s="8"/>
      <c r="K4" s="6">
        <v>1</v>
      </c>
      <c r="L4" s="8"/>
      <c r="O4" s="6" t="s">
        <v>91</v>
      </c>
      <c r="P4" s="7"/>
      <c r="Q4" s="8"/>
      <c r="T4" s="6" t="s">
        <v>104</v>
      </c>
      <c r="U4" s="8"/>
      <c r="X4" s="6" t="s">
        <v>204</v>
      </c>
      <c r="Y4" s="8"/>
      <c r="AB4" s="15" t="s">
        <v>2</v>
      </c>
      <c r="AC4" s="7"/>
      <c r="AD4" s="8"/>
      <c r="AF4" s="8"/>
      <c r="AG4" s="6" t="s">
        <v>152</v>
      </c>
      <c r="AH4" s="17"/>
      <c r="AI4" s="17"/>
      <c r="AJ4" s="8"/>
      <c r="AM4" s="6" t="s">
        <v>142</v>
      </c>
      <c r="AN4" s="7"/>
      <c r="AO4" s="7"/>
      <c r="AP4" s="8"/>
      <c r="AS4" s="6" t="s">
        <v>83</v>
      </c>
      <c r="AT4" s="7"/>
      <c r="AU4" s="8"/>
      <c r="AX4" s="6" t="s">
        <v>84</v>
      </c>
      <c r="AY4" s="8"/>
      <c r="BA4" s="48"/>
      <c r="BB4" s="6" t="s">
        <v>73</v>
      </c>
      <c r="BC4" s="8"/>
      <c r="BE4" s="49"/>
      <c r="BF4" s="6" t="s">
        <v>16</v>
      </c>
      <c r="BG4" s="17"/>
      <c r="BH4" s="8"/>
      <c r="BI4" s="49"/>
    </row>
    <row r="5" spans="1:61" ht="15" customHeight="1">
      <c r="C5" s="6" t="s">
        <v>79</v>
      </c>
      <c r="D5" s="8"/>
      <c r="E5" s="7"/>
      <c r="G5" s="6">
        <v>2</v>
      </c>
      <c r="H5" s="8"/>
      <c r="K5" s="6">
        <v>2</v>
      </c>
      <c r="L5" s="8"/>
      <c r="O5" s="6" t="s">
        <v>114</v>
      </c>
      <c r="P5" s="7"/>
      <c r="Q5" s="8"/>
      <c r="T5" s="6"/>
      <c r="U5" s="8"/>
      <c r="X5" s="6" t="s">
        <v>170</v>
      </c>
      <c r="Y5" s="8"/>
      <c r="AB5" s="15" t="s">
        <v>76</v>
      </c>
      <c r="AC5" s="7"/>
      <c r="AD5" s="8"/>
      <c r="AF5" s="8"/>
      <c r="AG5" s="6" t="s">
        <v>153</v>
      </c>
      <c r="AH5" s="17"/>
      <c r="AI5" s="17"/>
      <c r="AJ5" s="8"/>
      <c r="AM5" s="6" t="s">
        <v>143</v>
      </c>
      <c r="AN5" s="7"/>
      <c r="AO5" s="7"/>
      <c r="AP5" s="8"/>
      <c r="AS5" s="6" t="s">
        <v>85</v>
      </c>
      <c r="AT5" s="7"/>
      <c r="AU5" s="8"/>
      <c r="AX5" s="6"/>
      <c r="AY5" s="8"/>
      <c r="BA5" s="48"/>
      <c r="BB5" s="6" t="s">
        <v>273</v>
      </c>
      <c r="BC5" s="8"/>
      <c r="BE5" s="49"/>
      <c r="BF5" s="6"/>
      <c r="BG5" s="17"/>
      <c r="BH5" s="8"/>
      <c r="BI5" s="49"/>
    </row>
    <row r="6" spans="1:61" ht="15" customHeight="1">
      <c r="C6" s="6" t="s">
        <v>80</v>
      </c>
      <c r="D6" s="8"/>
      <c r="E6" s="7"/>
      <c r="G6" s="6">
        <v>3</v>
      </c>
      <c r="H6" s="8"/>
      <c r="K6" s="6">
        <v>3</v>
      </c>
      <c r="L6" s="8"/>
      <c r="O6" s="6"/>
      <c r="P6" s="7"/>
      <c r="Q6" s="8"/>
      <c r="T6" s="6"/>
      <c r="U6" s="8"/>
      <c r="X6" s="6" t="s">
        <v>75</v>
      </c>
      <c r="Y6" s="8"/>
      <c r="AB6" s="15" t="s">
        <v>77</v>
      </c>
      <c r="AC6" s="7"/>
      <c r="AD6" s="8"/>
      <c r="AF6" s="8"/>
      <c r="AG6" s="6"/>
      <c r="AH6" s="17"/>
      <c r="AI6" s="17"/>
      <c r="AJ6" s="8"/>
      <c r="AM6" s="6"/>
      <c r="AN6" s="7"/>
      <c r="AO6" s="7"/>
      <c r="AP6" s="8"/>
      <c r="AS6" s="6" t="s">
        <v>86</v>
      </c>
      <c r="AT6" s="7"/>
      <c r="AU6" s="8"/>
      <c r="AX6" s="6"/>
      <c r="AY6" s="8"/>
      <c r="BA6" s="48"/>
      <c r="BB6" s="6"/>
      <c r="BC6" s="8"/>
      <c r="BE6" s="49"/>
      <c r="BF6" s="6" t="s">
        <v>291</v>
      </c>
      <c r="BG6" s="17"/>
      <c r="BH6" s="8"/>
      <c r="BI6" s="49"/>
    </row>
    <row r="7" spans="1:61" ht="15" customHeight="1">
      <c r="C7" s="6" t="s">
        <v>81</v>
      </c>
      <c r="D7" s="8"/>
      <c r="E7" s="7"/>
      <c r="G7" s="6">
        <v>4</v>
      </c>
      <c r="H7" s="8"/>
      <c r="K7" s="6">
        <v>4</v>
      </c>
      <c r="L7" s="8"/>
      <c r="O7" s="6">
        <v>1</v>
      </c>
      <c r="P7" s="7"/>
      <c r="Q7" s="8"/>
      <c r="T7" s="9"/>
      <c r="U7" s="11"/>
      <c r="X7" s="9"/>
      <c r="Y7" s="11"/>
      <c r="AB7" s="15" t="s">
        <v>100</v>
      </c>
      <c r="AC7" s="7"/>
      <c r="AD7" s="8"/>
      <c r="AF7" s="8"/>
      <c r="AG7" s="9"/>
      <c r="AH7" s="10"/>
      <c r="AI7" s="10"/>
      <c r="AJ7" s="11"/>
      <c r="AM7" s="6"/>
      <c r="AN7" s="7"/>
      <c r="AO7" s="7"/>
      <c r="AP7" s="8"/>
      <c r="AS7" s="6"/>
      <c r="AT7" s="7"/>
      <c r="AU7" s="8"/>
      <c r="AX7" s="9"/>
      <c r="AY7" s="11"/>
      <c r="BA7" s="48"/>
      <c r="BB7" s="9"/>
      <c r="BC7" s="11"/>
      <c r="BE7" s="49"/>
      <c r="BF7" s="6" t="s">
        <v>292</v>
      </c>
      <c r="BG7" s="17"/>
      <c r="BH7" s="8"/>
      <c r="BI7" s="49"/>
    </row>
    <row r="8" spans="1:61" ht="15" customHeight="1">
      <c r="C8" s="9"/>
      <c r="D8" s="11"/>
      <c r="E8" s="7"/>
      <c r="G8" s="6">
        <v>5</v>
      </c>
      <c r="H8" s="8"/>
      <c r="K8" s="6">
        <v>5</v>
      </c>
      <c r="L8" s="8"/>
      <c r="O8" s="6">
        <v>2</v>
      </c>
      <c r="P8" s="7"/>
      <c r="Q8" s="8"/>
      <c r="AB8" s="6"/>
      <c r="AC8" s="7"/>
      <c r="AD8" s="8"/>
      <c r="AM8" s="6"/>
      <c r="AN8" s="7"/>
      <c r="AO8" s="7"/>
      <c r="AP8" s="8"/>
      <c r="AS8" s="6" t="s">
        <v>87</v>
      </c>
      <c r="AT8" s="7"/>
      <c r="AU8" s="8"/>
      <c r="BE8" s="49"/>
      <c r="BF8" s="6" t="s">
        <v>293</v>
      </c>
      <c r="BG8" s="17"/>
      <c r="BH8" s="8"/>
      <c r="BI8" s="49"/>
    </row>
    <row r="9" spans="1:61" ht="15" customHeight="1">
      <c r="G9" s="6">
        <v>6</v>
      </c>
      <c r="H9" s="8"/>
      <c r="K9" s="6">
        <v>6</v>
      </c>
      <c r="L9" s="8"/>
      <c r="O9" s="6">
        <v>3</v>
      </c>
      <c r="P9" s="7"/>
      <c r="Q9" s="8"/>
      <c r="AB9" s="9"/>
      <c r="AC9" s="10"/>
      <c r="AD9" s="11"/>
      <c r="AM9" s="9"/>
      <c r="AN9" s="10"/>
      <c r="AO9" s="10"/>
      <c r="AP9" s="11"/>
      <c r="AS9" s="6" t="s">
        <v>88</v>
      </c>
      <c r="AT9" s="7"/>
      <c r="AU9" s="8"/>
      <c r="BE9" s="49"/>
      <c r="BF9" s="6" t="s">
        <v>294</v>
      </c>
      <c r="BG9" s="17"/>
      <c r="BH9" s="8"/>
      <c r="BI9" s="49"/>
    </row>
    <row r="10" spans="1:61" ht="15" customHeight="1">
      <c r="A10" s="50"/>
      <c r="B10" s="50"/>
      <c r="C10" s="50"/>
      <c r="D10" s="50"/>
      <c r="E10" s="50"/>
      <c r="G10" s="6">
        <v>7</v>
      </c>
      <c r="H10" s="8"/>
      <c r="K10" s="6">
        <v>7</v>
      </c>
      <c r="L10" s="8"/>
      <c r="O10" s="6">
        <v>4</v>
      </c>
      <c r="P10" s="7"/>
      <c r="Q10" s="8"/>
      <c r="AS10" s="6" t="s">
        <v>89</v>
      </c>
      <c r="AT10" s="7"/>
      <c r="AU10" s="8"/>
      <c r="BE10" s="49"/>
      <c r="BF10" s="6"/>
      <c r="BG10" s="17"/>
      <c r="BH10" s="8"/>
      <c r="BI10" s="49"/>
    </row>
    <row r="11" spans="1:61" ht="15" customHeight="1">
      <c r="A11" s="50"/>
      <c r="B11" s="50" t="s">
        <v>322</v>
      </c>
      <c r="C11" s="12"/>
      <c r="D11" s="5"/>
      <c r="E11" s="50"/>
      <c r="G11" s="6">
        <v>8</v>
      </c>
      <c r="H11" s="8"/>
      <c r="K11" s="6">
        <v>8</v>
      </c>
      <c r="L11" s="8"/>
      <c r="O11" s="6">
        <v>5</v>
      </c>
      <c r="P11" s="7"/>
      <c r="Q11" s="8"/>
      <c r="AS11" s="6"/>
      <c r="AT11" s="7"/>
      <c r="AU11" s="8"/>
      <c r="BE11" s="49"/>
      <c r="BF11" s="6" t="s">
        <v>295</v>
      </c>
      <c r="BG11" s="17"/>
      <c r="BH11" s="8"/>
      <c r="BI11" s="49"/>
    </row>
    <row r="12" spans="1:61" ht="15" customHeight="1">
      <c r="A12" s="50"/>
      <c r="B12" s="50"/>
      <c r="C12" s="6"/>
      <c r="D12" s="8"/>
      <c r="E12" s="50"/>
      <c r="G12" s="6">
        <v>9</v>
      </c>
      <c r="H12" s="8"/>
      <c r="K12" s="6">
        <v>9</v>
      </c>
      <c r="L12" s="8"/>
      <c r="O12" s="6">
        <v>6</v>
      </c>
      <c r="P12" s="7"/>
      <c r="Q12" s="8"/>
      <c r="AS12" s="6"/>
      <c r="AT12" s="7"/>
      <c r="AU12" s="8"/>
      <c r="BE12" s="49"/>
      <c r="BF12" s="6" t="s">
        <v>296</v>
      </c>
      <c r="BG12" s="17"/>
      <c r="BH12" s="8"/>
      <c r="BI12" s="49"/>
    </row>
    <row r="13" spans="1:61" ht="15" customHeight="1">
      <c r="A13" s="50"/>
      <c r="B13" s="50"/>
      <c r="C13" s="6" t="s">
        <v>323</v>
      </c>
      <c r="D13" s="8"/>
      <c r="E13" s="50"/>
      <c r="G13" s="6">
        <v>10</v>
      </c>
      <c r="H13" s="8"/>
      <c r="K13" s="6">
        <v>10</v>
      </c>
      <c r="L13" s="8"/>
      <c r="O13" s="6">
        <v>7</v>
      </c>
      <c r="P13" s="7"/>
      <c r="Q13" s="8"/>
      <c r="AS13" s="6"/>
      <c r="AT13" s="7"/>
      <c r="AU13" s="8"/>
      <c r="BE13" s="49"/>
      <c r="BF13" s="6" t="s">
        <v>297</v>
      </c>
      <c r="BG13" s="17"/>
      <c r="BH13" s="8"/>
      <c r="BI13" s="49"/>
    </row>
    <row r="14" spans="1:61" ht="15" customHeight="1">
      <c r="A14" s="50"/>
      <c r="B14" s="50"/>
      <c r="C14" s="6" t="s">
        <v>73</v>
      </c>
      <c r="D14" s="8"/>
      <c r="E14" s="50"/>
      <c r="G14" s="6">
        <v>11</v>
      </c>
      <c r="H14" s="8"/>
      <c r="K14" s="6">
        <v>11</v>
      </c>
      <c r="L14" s="8"/>
      <c r="O14" s="6">
        <v>8</v>
      </c>
      <c r="P14" s="7"/>
      <c r="Q14" s="8"/>
      <c r="AS14" s="9"/>
      <c r="AT14" s="10"/>
      <c r="AU14" s="11"/>
      <c r="BE14" s="49"/>
      <c r="BF14" s="6" t="s">
        <v>298</v>
      </c>
      <c r="BG14" s="17"/>
      <c r="BH14" s="8"/>
      <c r="BI14" s="49"/>
    </row>
    <row r="15" spans="1:61" ht="15" customHeight="1">
      <c r="A15" s="50"/>
      <c r="B15" s="50"/>
      <c r="C15" s="6"/>
      <c r="D15" s="8"/>
      <c r="E15" s="50"/>
      <c r="G15" s="6">
        <v>12</v>
      </c>
      <c r="H15" s="8"/>
      <c r="K15" s="9">
        <v>12</v>
      </c>
      <c r="L15" s="11"/>
      <c r="O15" s="6">
        <v>9</v>
      </c>
      <c r="P15" s="7"/>
      <c r="Q15" s="8"/>
      <c r="BE15" s="49"/>
      <c r="BF15" s="6"/>
      <c r="BG15" s="17"/>
      <c r="BH15" s="8"/>
      <c r="BI15" s="49"/>
    </row>
    <row r="16" spans="1:61" ht="15" customHeight="1">
      <c r="A16" s="50"/>
      <c r="B16" s="50"/>
      <c r="C16" s="9"/>
      <c r="D16" s="11"/>
      <c r="E16" s="50"/>
      <c r="G16" s="6">
        <v>13</v>
      </c>
      <c r="H16" s="8"/>
      <c r="O16" s="6">
        <v>10</v>
      </c>
      <c r="P16" s="7"/>
      <c r="Q16" s="8"/>
      <c r="BE16" s="49"/>
      <c r="BF16" s="6" t="s">
        <v>299</v>
      </c>
      <c r="BG16" s="17"/>
      <c r="BH16" s="8"/>
      <c r="BI16" s="49"/>
    </row>
    <row r="17" spans="1:61" ht="15" customHeight="1">
      <c r="A17" s="50"/>
      <c r="B17" s="50"/>
      <c r="C17" s="50"/>
      <c r="D17" s="50"/>
      <c r="E17" s="50"/>
      <c r="G17" s="6">
        <v>14</v>
      </c>
      <c r="H17" s="8"/>
      <c r="O17" s="6">
        <v>11</v>
      </c>
      <c r="P17" s="7"/>
      <c r="Q17" s="8"/>
      <c r="BE17" s="49"/>
      <c r="BF17" s="6" t="s">
        <v>300</v>
      </c>
      <c r="BG17" s="17"/>
      <c r="BH17" s="8"/>
      <c r="BI17" s="49"/>
    </row>
    <row r="18" spans="1:61" ht="15" customHeight="1">
      <c r="A18" s="50"/>
      <c r="B18" s="50"/>
      <c r="C18" s="50"/>
      <c r="D18" s="50"/>
      <c r="E18" s="50"/>
      <c r="G18" s="6">
        <v>15</v>
      </c>
      <c r="H18" s="8"/>
      <c r="O18" s="6">
        <v>12</v>
      </c>
      <c r="P18" s="7"/>
      <c r="Q18" s="8"/>
      <c r="BE18" s="49"/>
      <c r="BF18" s="6" t="s">
        <v>301</v>
      </c>
      <c r="BG18" s="17"/>
      <c r="BH18" s="8"/>
      <c r="BI18" s="49"/>
    </row>
    <row r="19" spans="1:61" ht="15" customHeight="1">
      <c r="G19" s="6">
        <v>16</v>
      </c>
      <c r="H19" s="8"/>
      <c r="O19" s="6">
        <v>13</v>
      </c>
      <c r="P19" s="7"/>
      <c r="Q19" s="8"/>
      <c r="BE19" s="49"/>
      <c r="BF19" s="6" t="s">
        <v>302</v>
      </c>
      <c r="BG19" s="17"/>
      <c r="BH19" s="8"/>
      <c r="BI19" s="49"/>
    </row>
    <row r="20" spans="1:61" ht="15" customHeight="1">
      <c r="G20" s="6">
        <v>17</v>
      </c>
      <c r="H20" s="8"/>
      <c r="O20" s="6">
        <v>14</v>
      </c>
      <c r="P20" s="7"/>
      <c r="Q20" s="8"/>
      <c r="BE20" s="49"/>
      <c r="BF20" s="6"/>
      <c r="BG20" s="17"/>
      <c r="BH20" s="8"/>
      <c r="BI20" s="49"/>
    </row>
    <row r="21" spans="1:61" ht="15" customHeight="1">
      <c r="G21" s="6">
        <v>18</v>
      </c>
      <c r="H21" s="8"/>
      <c r="O21" s="6">
        <v>15</v>
      </c>
      <c r="P21" s="7"/>
      <c r="Q21" s="8"/>
      <c r="BE21" s="49"/>
      <c r="BF21" s="6" t="s">
        <v>64</v>
      </c>
      <c r="BG21" s="17"/>
      <c r="BH21" s="8"/>
      <c r="BI21" s="49"/>
    </row>
    <row r="22" spans="1:61" ht="15" customHeight="1">
      <c r="G22" s="6">
        <v>19</v>
      </c>
      <c r="H22" s="8"/>
      <c r="O22" s="6">
        <v>16</v>
      </c>
      <c r="P22" s="7"/>
      <c r="Q22" s="8"/>
      <c r="BE22" s="49"/>
      <c r="BF22" s="6"/>
      <c r="BG22" s="17"/>
      <c r="BH22" s="8"/>
      <c r="BI22" s="49"/>
    </row>
    <row r="23" spans="1:61" ht="15" customHeight="1">
      <c r="G23" s="6">
        <v>20</v>
      </c>
      <c r="H23" s="8"/>
      <c r="O23" s="6">
        <v>17</v>
      </c>
      <c r="P23" s="7"/>
      <c r="Q23" s="8"/>
      <c r="BE23" s="49"/>
      <c r="BF23" s="9"/>
      <c r="BG23" s="10"/>
      <c r="BH23" s="11"/>
      <c r="BI23" s="49"/>
    </row>
    <row r="24" spans="1:61" ht="15" customHeight="1">
      <c r="G24" s="6">
        <v>21</v>
      </c>
      <c r="H24" s="8"/>
      <c r="O24" s="6">
        <v>18</v>
      </c>
      <c r="P24" s="7"/>
      <c r="Q24" s="8"/>
      <c r="BE24" s="49"/>
      <c r="BF24" s="49"/>
      <c r="BG24" s="49"/>
      <c r="BH24" s="49"/>
      <c r="BI24" s="49"/>
    </row>
    <row r="25" spans="1:61" ht="15" customHeight="1">
      <c r="G25" s="6">
        <v>22</v>
      </c>
      <c r="H25" s="8"/>
      <c r="O25" s="6">
        <v>19</v>
      </c>
      <c r="P25" s="7"/>
      <c r="Q25" s="8"/>
    </row>
    <row r="26" spans="1:61" ht="15" customHeight="1">
      <c r="G26" s="6">
        <v>23</v>
      </c>
      <c r="H26" s="8"/>
      <c r="O26" s="6">
        <v>20</v>
      </c>
      <c r="P26" s="7"/>
      <c r="Q26" s="8"/>
    </row>
    <row r="27" spans="1:61" ht="15" customHeight="1">
      <c r="G27" s="6">
        <v>24</v>
      </c>
      <c r="H27" s="8"/>
      <c r="O27" s="6">
        <v>21</v>
      </c>
      <c r="P27" s="7"/>
      <c r="Q27" s="8"/>
    </row>
    <row r="28" spans="1:61" ht="15" customHeight="1">
      <c r="G28" s="6">
        <v>25</v>
      </c>
      <c r="H28" s="8"/>
      <c r="O28" s="6">
        <v>22</v>
      </c>
      <c r="P28" s="7"/>
      <c r="Q28" s="8"/>
    </row>
    <row r="29" spans="1:61" ht="15" customHeight="1">
      <c r="G29" s="6">
        <v>26</v>
      </c>
      <c r="H29" s="8"/>
      <c r="O29" s="6">
        <v>23</v>
      </c>
      <c r="P29" s="7"/>
      <c r="Q29" s="8"/>
    </row>
    <row r="30" spans="1:61" ht="15" customHeight="1">
      <c r="G30" s="6">
        <v>27</v>
      </c>
      <c r="H30" s="8"/>
      <c r="O30" s="6">
        <v>24</v>
      </c>
      <c r="P30" s="7"/>
      <c r="Q30" s="8"/>
    </row>
    <row r="31" spans="1:61" ht="15" customHeight="1">
      <c r="G31" s="6">
        <v>28</v>
      </c>
      <c r="H31" s="8"/>
      <c r="O31" s="6">
        <v>25</v>
      </c>
      <c r="P31" s="7"/>
      <c r="Q31" s="8"/>
    </row>
    <row r="32" spans="1:61" ht="15" customHeight="1">
      <c r="G32" s="6">
        <v>29</v>
      </c>
      <c r="H32" s="8"/>
      <c r="O32" s="6">
        <v>26</v>
      </c>
      <c r="P32" s="7"/>
      <c r="Q32" s="8"/>
    </row>
    <row r="33" spans="7:17" ht="15" customHeight="1">
      <c r="G33" s="6">
        <v>30</v>
      </c>
      <c r="H33" s="8"/>
      <c r="O33" s="6">
        <v>27</v>
      </c>
      <c r="P33" s="7"/>
      <c r="Q33" s="8"/>
    </row>
    <row r="34" spans="7:17" ht="15" customHeight="1">
      <c r="G34" s="6"/>
      <c r="H34" s="8"/>
      <c r="O34" s="6">
        <v>28</v>
      </c>
      <c r="P34" s="7"/>
      <c r="Q34" s="8"/>
    </row>
    <row r="35" spans="7:17" ht="15" customHeight="1">
      <c r="G35" s="6"/>
      <c r="H35" s="8"/>
      <c r="O35" s="6">
        <v>29</v>
      </c>
      <c r="P35" s="7"/>
      <c r="Q35" s="8"/>
    </row>
    <row r="36" spans="7:17" ht="15" customHeight="1">
      <c r="G36" s="6"/>
      <c r="H36" s="8"/>
      <c r="O36" s="6">
        <v>30</v>
      </c>
      <c r="P36" s="7"/>
      <c r="Q36" s="8"/>
    </row>
    <row r="37" spans="7:17" ht="15" customHeight="1">
      <c r="G37" s="9"/>
      <c r="H37" s="11"/>
      <c r="O37" s="9">
        <v>31</v>
      </c>
      <c r="P37" s="10"/>
      <c r="Q37" s="11"/>
    </row>
    <row r="38" spans="7:17" ht="15" customHeight="1">
      <c r="G38" s="4"/>
      <c r="H38" s="4"/>
    </row>
  </sheetData>
  <phoneticPr fontId="1"/>
  <pageMargins left="0.98425196850393704" right="0.39370078740157483" top="0.39370078740157483" bottom="0"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●申請書表紙</vt:lpstr>
      <vt:lpstr>●損害賠償用紙</vt:lpstr>
      <vt:lpstr>▲占用料免除用紙（該当時のみ）</vt:lpstr>
      <vt:lpstr>▲同意書用紙（必要時のみ）</vt:lpstr>
      <vt:lpstr>▲安全性確認報告用紙（更新申請時等のみ）</vt:lpstr>
      <vt:lpstr>◇着手届用紙（工事等着手前に提出）</vt:lpstr>
      <vt:lpstr>◇完了届用紙（工事等完了後速やかに提出）</vt:lpstr>
      <vt:lpstr>✕「選択」シート</vt:lpstr>
      <vt:lpstr>'▲安全性確認報告用紙（更新申請時等のみ）'!Print_Area</vt:lpstr>
      <vt:lpstr>'▲占用料免除用紙（該当時のみ）'!Print_Area</vt:lpstr>
      <vt:lpstr>'▲同意書用紙（必要時のみ）'!Print_Area</vt:lpstr>
      <vt:lpstr>'◇完了届用紙（工事等完了後速やかに提出）'!Print_Area</vt:lpstr>
      <vt:lpstr>'◇着手届用紙（工事等着手前に提出）'!Print_Area</vt:lpstr>
      <vt:lpstr>●申請書表紙!Print_Area</vt:lpstr>
      <vt:lpstr>●損害賠償用紙!Print_Area</vt:lpstr>
      <vt:lpstr>'✕「選択」シート'!Print_Area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S089219 眞造 直人</dc:creator>
  <cp:lastModifiedBy>S089219 眞造 直人</cp:lastModifiedBy>
  <cp:lastPrinted>2026-02-12T05:01:47Z</cp:lastPrinted>
  <dcterms:created xsi:type="dcterms:W3CDTF">1997-01-08T22:48:59Z</dcterms:created>
  <dcterms:modified xsi:type="dcterms:W3CDTF">2026-02-12T05:03:08Z</dcterms:modified>
</cp:coreProperties>
</file>