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課\I02 道路\I0212 占用等\01 占用等申請関係\21 様式等\占用等書式\01　道路工事（24条）申請書類\R07.07　様式改正（押印不要）\"/>
    </mc:Choice>
  </mc:AlternateContent>
  <bookViews>
    <workbookView xWindow="0" yWindow="0" windowWidth="17256" windowHeight="5688" tabRatio="814"/>
  </bookViews>
  <sheets>
    <sheet name="●工期延長申請書表紙" sheetId="5" r:id="rId1"/>
    <sheet name="◇着手届用紙（工事等着手前に提出）" sheetId="7" r:id="rId2"/>
    <sheet name="◇完了届（工事等完了後速やかに提出）" sheetId="8" r:id="rId3"/>
    <sheet name="×「選択」シート" sheetId="6" r:id="rId4"/>
  </sheets>
  <definedNames>
    <definedName name="_xlnm.Print_Area" localSheetId="3">×「選択」シート!$A$1</definedName>
    <definedName name="_xlnm.Print_Area" localSheetId="2">'◇完了届（工事等完了後速やかに提出）'!$A$7:$CA$62</definedName>
    <definedName name="_xlnm.Print_Area" localSheetId="1">'◇着手届用紙（工事等着手前に提出）'!$A$7:$CA$62</definedName>
    <definedName name="_xlnm.Print_Area" localSheetId="0">●工期延長申請書表紙!$A$7:$CA$63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8" l="1"/>
  <c r="AL30" i="7"/>
  <c r="AR30" i="7"/>
  <c r="A30" i="7" l="1"/>
  <c r="AO13" i="7"/>
  <c r="AO13" i="8" s="1"/>
  <c r="AQ26" i="8" l="1"/>
  <c r="AQ25" i="8"/>
  <c r="AD25" i="8"/>
  <c r="AO24" i="8"/>
  <c r="AD24" i="8"/>
  <c r="AQ22" i="8"/>
  <c r="AO21" i="8"/>
  <c r="AD21" i="8"/>
  <c r="AZ20" i="8"/>
  <c r="AW20" i="8"/>
  <c r="AR20" i="8"/>
  <c r="AO20" i="8"/>
  <c r="C18" i="8"/>
  <c r="Z16" i="8"/>
  <c r="M16" i="8"/>
  <c r="C16" i="8"/>
  <c r="T45" i="8"/>
  <c r="BL11" i="8"/>
  <c r="S34" i="7" l="1"/>
  <c r="AA29" i="7" l="1"/>
  <c r="A29" i="7"/>
  <c r="A15" i="5" l="1"/>
  <c r="A15" i="8" s="1"/>
  <c r="BK30" i="8" l="1"/>
  <c r="AZ30" i="8"/>
  <c r="AA29" i="8" s="1"/>
  <c r="W30" i="8"/>
  <c r="A29" i="8" s="1"/>
  <c r="O30" i="8"/>
  <c r="G30" i="8"/>
  <c r="BX41" i="8" l="1"/>
  <c r="BT41" i="8"/>
  <c r="BL41" i="8"/>
  <c r="AL41" i="8"/>
  <c r="AD41" i="8"/>
  <c r="BO38" i="8"/>
  <c r="AL38" i="8"/>
  <c r="T35" i="8"/>
  <c r="S34" i="8" s="1"/>
  <c r="AR30" i="8"/>
  <c r="BL11" i="7"/>
  <c r="AW20" i="7"/>
  <c r="AO20" i="7"/>
  <c r="AR20" i="7"/>
  <c r="AD25" i="7"/>
  <c r="AD24" i="7"/>
  <c r="AD21" i="7"/>
  <c r="Z16" i="7"/>
  <c r="C18" i="7"/>
  <c r="M16" i="7"/>
  <c r="C16" i="7"/>
  <c r="A15" i="7"/>
  <c r="BX41" i="7" l="1"/>
  <c r="BT41" i="7"/>
  <c r="BL41" i="7"/>
  <c r="AL41" i="7"/>
  <c r="AD41" i="7"/>
  <c r="BO38" i="7"/>
  <c r="AL38" i="7"/>
  <c r="AQ26" i="7"/>
  <c r="AQ25" i="7"/>
  <c r="AO24" i="7"/>
  <c r="AQ22" i="7"/>
  <c r="AO21" i="7"/>
  <c r="AZ20" i="7"/>
  <c r="BY45" i="5"/>
  <c r="BH45" i="5"/>
  <c r="AA45" i="5"/>
  <c r="BH43" i="5"/>
  <c r="AA43" i="5"/>
  <c r="AD38" i="8" s="1"/>
  <c r="AY40" i="5"/>
  <c r="R40" i="5"/>
  <c r="AY32" i="5"/>
  <c r="BR29" i="5"/>
  <c r="BR28" i="5"/>
  <c r="BI29" i="5"/>
  <c r="BI28" i="5"/>
  <c r="AD38" i="7" l="1"/>
  <c r="A30" i="8"/>
  <c r="T45" i="7"/>
  <c r="T47" i="7"/>
  <c r="BL38" i="7"/>
  <c r="BL38" i="8"/>
</calcChain>
</file>

<file path=xl/sharedStrings.xml><?xml version="1.0" encoding="utf-8"?>
<sst xmlns="http://schemas.openxmlformats.org/spreadsheetml/2006/main" count="267" uniqueCount="177">
  <si>
    <t>またがってしまう場合は「印刷範囲のクリア」をせずに、縮小印刷してください。</t>
  </si>
  <si>
    <t>：</t>
    <phoneticPr fontId="3"/>
  </si>
  <si>
    <t>選択入力箇所</t>
    <rPh sb="0" eb="2">
      <t>センタク</t>
    </rPh>
    <rPh sb="2" eb="4">
      <t>ニュウリョク</t>
    </rPh>
    <rPh sb="4" eb="6">
      <t>カショ</t>
    </rPh>
    <phoneticPr fontId="3"/>
  </si>
  <si>
    <t>選択入力可能箇所</t>
    <rPh sb="0" eb="4">
      <t>センタクニュウリョク</t>
    </rPh>
    <rPh sb="4" eb="8">
      <t>カノウカショ</t>
    </rPh>
    <phoneticPr fontId="3"/>
  </si>
  <si>
    <t>＜注意＞　印刷はＡ４サイズ縦１ページに入るように設定していますが、もし複数に</t>
    <phoneticPr fontId="3"/>
  </si>
  <si>
    <t>直接入力箇所</t>
    <rPh sb="0" eb="6">
      <t>チョクセツニュウリョクカショ</t>
    </rPh>
    <phoneticPr fontId="3"/>
  </si>
  <si>
    <t>直接入力可能箇所</t>
    <rPh sb="0" eb="8">
      <t>チョクセツニュウリョクカノウカショ</t>
    </rPh>
    <phoneticPr fontId="3"/>
  </si>
  <si>
    <t>＜これより右側の列は印刷されません。＞</t>
    <phoneticPr fontId="3"/>
  </si>
  <si>
    <t>← 申請者として必要になる場合のみ、発番等を記載してください。</t>
    <rPh sb="2" eb="5">
      <t>シンセイシャ</t>
    </rPh>
    <rPh sb="8" eb="10">
      <t>ヒツヨウ</t>
    </rPh>
    <rPh sb="13" eb="15">
      <t>バアイ</t>
    </rPh>
    <rPh sb="18" eb="20">
      <t>ハツバン</t>
    </rPh>
    <rPh sb="20" eb="21">
      <t>トウ</t>
    </rPh>
    <rPh sb="22" eb="24">
      <t>キサイ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</si>
  <si>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</si>
  <si>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</si>
  <si>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</si>
  <si>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← 提出日を記載してください。</t>
    <rPh sb="2" eb="5">
      <t>テイシュツビ</t>
    </rPh>
    <rPh sb="6" eb="8">
      <t>キサイ</t>
    </rPh>
    <phoneticPr fontId="3"/>
  </si>
  <si>
    <t>）第</t>
    <rPh sb="1" eb="2">
      <t>ダイ</t>
    </rPh>
    <phoneticPr fontId="3"/>
  </si>
  <si>
    <t>号の</t>
    <rPh sb="0" eb="1">
      <t>ゴウ</t>
    </rPh>
    <phoneticPr fontId="3"/>
  </si>
  <si>
    <t>施工場所</t>
    <rPh sb="0" eb="4">
      <t>セコウバショ</t>
    </rPh>
    <phoneticPr fontId="3"/>
  </si>
  <si>
    <t>占用の場所</t>
    <rPh sb="0" eb="2">
      <t>センヨウ</t>
    </rPh>
    <phoneticPr fontId="3"/>
  </si>
  <si>
    <t>掘削の場所</t>
    <rPh sb="0" eb="2">
      <t>クッサク</t>
    </rPh>
    <rPh sb="3" eb="5">
      <t>バショ</t>
    </rPh>
    <phoneticPr fontId="3"/>
  </si>
  <si>
    <t>三田市</t>
    <rPh sb="0" eb="3">
      <t>サンダシ</t>
    </rPh>
    <phoneticPr fontId="3"/>
  </si>
  <si>
    <t>使用等の場所</t>
    <rPh sb="0" eb="3">
      <t>シヨウトウ</t>
    </rPh>
    <rPh sb="4" eb="6">
      <t>バショ</t>
    </rPh>
    <phoneticPr fontId="3"/>
  </si>
  <si>
    <t>ＴＥＬ</t>
  </si>
  <si>
    <t>← 枠内に必要事項を記載してください。</t>
  </si>
  <si>
    <t>＜注意＞　本様式は、既許可等が道路工事施行、道路占用、道路掘削、法定外公共</t>
    <rPh sb="5" eb="8">
      <t>ホンヨウシキ</t>
    </rPh>
    <rPh sb="10" eb="13">
      <t>キキョカ</t>
    </rPh>
    <rPh sb="13" eb="14">
      <t>トウ</t>
    </rPh>
    <rPh sb="15" eb="21">
      <t>ドウロコウジセコウ</t>
    </rPh>
    <rPh sb="22" eb="26">
      <t>ドウロセンヨウ</t>
    </rPh>
    <rPh sb="27" eb="31">
      <t>ドウロクッサク</t>
    </rPh>
    <rPh sb="32" eb="34">
      <t>ホウテイ</t>
    </rPh>
    <rPh sb="34" eb="35">
      <t>ガイ</t>
    </rPh>
    <rPh sb="35" eb="37">
      <t>コウキョウ</t>
    </rPh>
    <phoneticPr fontId="3"/>
  </si>
  <si>
    <t>物使用等の場合で、許可等期間中に工期延長許可を得る場合に提出してください。</t>
    <rPh sb="0" eb="1">
      <t>ブツ</t>
    </rPh>
    <rPh sb="1" eb="3">
      <t>シヨウ</t>
    </rPh>
    <rPh sb="3" eb="4">
      <t>トウ</t>
    </rPh>
    <rPh sb="9" eb="12">
      <t>キョカトウ</t>
    </rPh>
    <rPh sb="12" eb="15">
      <t>キカンチュウ</t>
    </rPh>
    <rPh sb="20" eb="22">
      <t>キョカ</t>
    </rPh>
    <rPh sb="23" eb="24">
      <t>エ</t>
    </rPh>
    <phoneticPr fontId="3"/>
  </si>
  <si>
    <t>工期延長許可申請書</t>
    <phoneticPr fontId="3"/>
  </si>
  <si>
    <t>（対象：道路工事施行、道路占用、道路掘削、法定外公共物使用等の場合）</t>
    <phoneticPr fontId="3"/>
  </si>
  <si>
    <t>令和</t>
    <rPh sb="0" eb="2">
      <t>レイワ</t>
    </rPh>
    <phoneticPr fontId="3"/>
  </si>
  <si>
    <t>三田市長</t>
    <rPh sb="0" eb="4">
      <t>サンダシチョウ</t>
    </rPh>
    <phoneticPr fontId="3"/>
  </si>
  <si>
    <t>〒</t>
    <phoneticPr fontId="3"/>
  </si>
  <si>
    <t>－</t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</si>
  <si>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</si>
  <si>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</si>
  <si>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担当者</t>
    <rPh sb="0" eb="3">
      <t>タントウシャ</t>
    </rPh>
    <phoneticPr fontId="3"/>
  </si>
  <si>
    <t>← 担当者所属又は担当者氏名を記載してください。</t>
    <rPh sb="2" eb="4">
      <t>タントウ</t>
    </rPh>
    <rPh sb="4" eb="5">
      <t>シャ</t>
    </rPh>
    <rPh sb="5" eb="7">
      <t>ショゾク</t>
    </rPh>
    <rPh sb="7" eb="8">
      <t>マタ</t>
    </rPh>
    <rPh sb="9" eb="14">
      <t>タントウシャシメイ</t>
    </rPh>
    <rPh sb="15" eb="17">
      <t>キサイ</t>
    </rPh>
    <phoneticPr fontId="3"/>
  </si>
  <si>
    <t>← 担当者氏名を記載してください（上段で記載した場合を除く）。</t>
    <rPh sb="2" eb="5">
      <t>タントウシャ</t>
    </rPh>
    <rPh sb="5" eb="7">
      <t>シメイ</t>
    </rPh>
    <rPh sb="8" eb="10">
      <t>キサイ</t>
    </rPh>
    <rPh sb="17" eb="19">
      <t>ジョウダン</t>
    </rPh>
    <rPh sb="20" eb="22">
      <t>キサイ</t>
    </rPh>
    <rPh sb="24" eb="26">
      <t>バアイ</t>
    </rPh>
    <rPh sb="27" eb="28">
      <t>ノゾ</t>
    </rPh>
    <phoneticPr fontId="3"/>
  </si>
  <si>
    <t>―</t>
    <phoneticPr fontId="3"/>
  </si>
  <si>
    <t>← 許可時等に連絡しますので、電話番号等を記載してください。</t>
    <rPh sb="2" eb="4">
      <t>キョカ</t>
    </rPh>
    <rPh sb="4" eb="5">
      <t>ジ</t>
    </rPh>
    <rPh sb="5" eb="6">
      <t>トウ</t>
    </rPh>
    <rPh sb="7" eb="9">
      <t>レンラク</t>
    </rPh>
    <rPh sb="15" eb="19">
      <t>デンワバンゴウ</t>
    </rPh>
    <rPh sb="19" eb="20">
      <t>トウ</t>
    </rPh>
    <rPh sb="21" eb="23">
      <t>キサイ</t>
    </rPh>
    <phoneticPr fontId="3"/>
  </si>
  <si>
    <t>日付</t>
    <rPh sb="0" eb="2">
      <t>ヒヅケ</t>
    </rPh>
    <phoneticPr fontId="3"/>
  </si>
  <si>
    <t>延長理由</t>
    <rPh sb="0" eb="4">
      <t>エンチョウリユウ</t>
    </rPh>
    <phoneticPr fontId="3"/>
  </si>
  <si>
    <t>延長期間</t>
    <rPh sb="0" eb="4">
      <t>エンチョウキカン</t>
    </rPh>
    <phoneticPr fontId="3"/>
  </si>
  <si>
    <t>～</t>
    <phoneticPr fontId="3"/>
  </si>
  <si>
    <t>路線名
又　は
種　類</t>
    <rPh sb="0" eb="3">
      <t>ロセンメイ</t>
    </rPh>
    <rPh sb="4" eb="5">
      <t>マタ</t>
    </rPh>
    <rPh sb="8" eb="9">
      <t>シュ</t>
    </rPh>
    <rPh sb="10" eb="11">
      <t>タグイ</t>
    </rPh>
    <phoneticPr fontId="3"/>
  </si>
  <si>
    <t>場　所</t>
    <rPh sb="0" eb="1">
      <t>バ</t>
    </rPh>
    <rPh sb="2" eb="3">
      <t>ショ</t>
    </rPh>
    <phoneticPr fontId="3"/>
  </si>
  <si>
    <t>添付書類</t>
    <rPh sb="0" eb="4">
      <t>テンプショルイ</t>
    </rPh>
    <phoneticPr fontId="3"/>
  </si>
  <si>
    <t>記載要領</t>
    <rPh sb="0" eb="4">
      <t>キサイヨウリョウ</t>
    </rPh>
    <phoneticPr fontId="3"/>
  </si>
  <si>
    <t>1.</t>
    <phoneticPr fontId="3"/>
  </si>
  <si>
    <t>2.</t>
    <phoneticPr fontId="3"/>
  </si>
  <si>
    <t>申請者の押印は省略することができる。</t>
    <phoneticPr fontId="3"/>
  </si>
  <si>
    <t>3.</t>
    <phoneticPr fontId="3"/>
  </si>
  <si>
    <t>4.</t>
    <phoneticPr fontId="3"/>
  </si>
  <si>
    <t>提出部数は、道路工事施行、道路占用、道路掘削工事等は正2部・副1部の計３部、法定外公共物使用等工事は</t>
    <rPh sb="47" eb="49">
      <t>コウジ</t>
    </rPh>
    <phoneticPr fontId="3"/>
  </si>
  <si>
    <t>← 提出部数についてご注意ください。</t>
    <phoneticPr fontId="3"/>
  </si>
  <si>
    <t>正1部・副1部の計２部とする。</t>
    <phoneticPr fontId="3"/>
  </si>
  <si>
    <t>のため</t>
  </si>
  <si>
    <t>場合は空白で可能）</t>
  </si>
  <si>
    <t>＜注意＞　工期延長の場合で、既許可等時に未提出の場合のみ、許可以降に提出し</t>
    <rPh sb="14" eb="15">
      <t>キ</t>
    </rPh>
    <rPh sb="17" eb="18">
      <t>トウ</t>
    </rPh>
    <phoneticPr fontId="3"/>
  </si>
  <si>
    <t>＜注意＞　印刷はＡ４サイズ縦１ページに入るように設定していますが、もし複数に</t>
    <rPh sb="1" eb="3">
      <t>チュウイ</t>
    </rPh>
    <rPh sb="5" eb="7">
      <t>インサツ</t>
    </rPh>
    <rPh sb="13" eb="14">
      <t>タテ</t>
    </rPh>
    <rPh sb="19" eb="20">
      <t>ハイ</t>
    </rPh>
    <rPh sb="24" eb="26">
      <t>セッテイ</t>
    </rPh>
    <rPh sb="35" eb="37">
      <t>フクスウ</t>
    </rPh>
    <phoneticPr fontId="3"/>
  </si>
  <si>
    <t>工　事　着　手　届</t>
    <rPh sb="0" eb="1">
      <t>コウ</t>
    </rPh>
    <rPh sb="2" eb="3">
      <t>コト</t>
    </rPh>
    <rPh sb="4" eb="5">
      <t>キ</t>
    </rPh>
    <rPh sb="6" eb="7">
      <t>テ</t>
    </rPh>
    <rPh sb="8" eb="9">
      <t>トドケ</t>
    </rPh>
    <phoneticPr fontId="3"/>
  </si>
  <si>
    <t>日付け</t>
    <rPh sb="0" eb="2">
      <t>ヒヅケ</t>
    </rPh>
    <phoneticPr fontId="3"/>
  </si>
  <si>
    <t>１.</t>
    <phoneticPr fontId="3"/>
  </si>
  <si>
    <t>施工掘削目的
占用使用目的</t>
    <phoneticPr fontId="3"/>
  </si>
  <si>
    <t>のため</t>
    <phoneticPr fontId="3"/>
  </si>
  <si>
    <t>２.</t>
    <phoneticPr fontId="3"/>
  </si>
  <si>
    <t>路線名等</t>
    <rPh sb="0" eb="3">
      <t>ロセンメイ</t>
    </rPh>
    <rPh sb="3" eb="4">
      <t>トウ</t>
    </rPh>
    <phoneticPr fontId="3"/>
  </si>
  <si>
    <t>場　 所</t>
    <rPh sb="0" eb="1">
      <t>バ</t>
    </rPh>
    <rPh sb="3" eb="4">
      <t>ショ</t>
    </rPh>
    <phoneticPr fontId="3"/>
  </si>
  <si>
    <t>３.</t>
    <phoneticPr fontId="3"/>
  </si>
  <si>
    <t>工事等の期間</t>
    <rPh sb="0" eb="3">
      <t>コウジトウ</t>
    </rPh>
    <rPh sb="4" eb="6">
      <t>キカン</t>
    </rPh>
    <phoneticPr fontId="3"/>
  </si>
  <si>
    <t>から</t>
    <phoneticPr fontId="3"/>
  </si>
  <si>
    <t>（</t>
    <phoneticPr fontId="15"/>
  </si>
  <si>
    <t>日間）</t>
    <rPh sb="0" eb="1">
      <t>ニチ</t>
    </rPh>
    <rPh sb="1" eb="2">
      <t>カン</t>
    </rPh>
    <phoneticPr fontId="15"/>
  </si>
  <si>
    <t>まで</t>
    <phoneticPr fontId="3"/>
  </si>
  <si>
    <t>（↑左欄に日付を入れた</t>
    <phoneticPr fontId="3"/>
  </si>
  <si>
    <t>４.</t>
    <phoneticPr fontId="3"/>
  </si>
  <si>
    <t>特記事項</t>
    <rPh sb="0" eb="4">
      <t>トッキジコウ</t>
    </rPh>
    <phoneticPr fontId="3"/>
  </si>
  <si>
    <t>舗装本復旧予定業者 ：</t>
    <phoneticPr fontId="3"/>
  </si>
  <si>
    <t>（掘削がある場合のみ）</t>
    <phoneticPr fontId="3"/>
  </si>
  <si>
    <t>○ 提出は必要事項を記入のうえ、本紙のみ１部提出すること。</t>
    <phoneticPr fontId="3"/>
  </si>
  <si>
    <t>またがってしまう場合は「印刷範囲のクリア」をせずに、縮小印刷してください。</t>
    <phoneticPr fontId="3"/>
  </si>
  <si>
    <t>工　事　完　了　届</t>
    <rPh sb="0" eb="1">
      <t>コウ</t>
    </rPh>
    <rPh sb="2" eb="3">
      <t>コト</t>
    </rPh>
    <rPh sb="4" eb="5">
      <t>カン</t>
    </rPh>
    <rPh sb="6" eb="7">
      <t>リョウ</t>
    </rPh>
    <rPh sb="8" eb="9">
      <t>トドケ</t>
    </rPh>
    <phoneticPr fontId="3"/>
  </si>
  <si>
    <t>工事等の
完了年月日</t>
    <rPh sb="0" eb="3">
      <t>コウジトウ</t>
    </rPh>
    <rPh sb="5" eb="10">
      <t>カンリョウネンガッピ</t>
    </rPh>
    <phoneticPr fontId="3"/>
  </si>
  <si>
    <t>完了</t>
    <rPh sb="0" eb="2">
      <t>カンリョウ</t>
    </rPh>
    <phoneticPr fontId="3"/>
  </si>
  <si>
    <t>舗装本復旧実施業者 ：</t>
    <rPh sb="5" eb="7">
      <t>ジッシ</t>
    </rPh>
    <phoneticPr fontId="3"/>
  </si>
  <si>
    <t>（掘削があった場合のみ）</t>
    <phoneticPr fontId="3"/>
  </si>
  <si>
    <t>← 提出部数、添付写真についてご注意ください。</t>
    <phoneticPr fontId="3"/>
  </si>
  <si>
    <t>写真（着手前、工事中、完了後）を添付し、１部提出すること。</t>
    <phoneticPr fontId="3"/>
  </si>
  <si>
    <t>ＦＡＸ</t>
  </si>
  <si>
    <t>ため</t>
  </si>
  <si>
    <t>＜注意＞ 本シートは、印刷および提出する必要はありません。</t>
    <rPh sb="1" eb="3">
      <t>チュウイ</t>
    </rPh>
    <rPh sb="5" eb="6">
      <t>ホン</t>
    </rPh>
    <rPh sb="11" eb="13">
      <t>インサツ</t>
    </rPh>
    <rPh sb="16" eb="18">
      <t>テイシュツ</t>
    </rPh>
    <rPh sb="20" eb="22">
      <t>ヒツヨウ</t>
    </rPh>
    <phoneticPr fontId="3"/>
  </si>
  <si>
    <t>元号の選択</t>
    <rPh sb="0" eb="2">
      <t>ゲンゴウ</t>
    </rPh>
    <rPh sb="3" eb="5">
      <t>センタク</t>
    </rPh>
    <phoneticPr fontId="3"/>
  </si>
  <si>
    <t>年の選択</t>
    <rPh sb="0" eb="1">
      <t>ネン</t>
    </rPh>
    <rPh sb="2" eb="4">
      <t>センタク</t>
    </rPh>
    <phoneticPr fontId="3"/>
  </si>
  <si>
    <t>月の選択</t>
    <rPh sb="0" eb="1">
      <t>ツキ</t>
    </rPh>
    <rPh sb="2" eb="4">
      <t>センタク</t>
    </rPh>
    <phoneticPr fontId="3"/>
  </si>
  <si>
    <t>日の選択</t>
    <rPh sb="0" eb="1">
      <t>ヒ</t>
    </rPh>
    <rPh sb="2" eb="4">
      <t>センタク</t>
    </rPh>
    <phoneticPr fontId="3"/>
  </si>
  <si>
    <t>他の選択</t>
    <rPh sb="0" eb="1">
      <t>ホカ</t>
    </rPh>
    <rPh sb="2" eb="4">
      <t>センタク</t>
    </rPh>
    <phoneticPr fontId="3"/>
  </si>
  <si>
    <t>発番の選択</t>
    <rPh sb="0" eb="2">
      <t>ハツバン</t>
    </rPh>
    <rPh sb="3" eb="5">
      <t>センタク</t>
    </rPh>
    <phoneticPr fontId="3"/>
  </si>
  <si>
    <t>連絡先の選択</t>
    <rPh sb="0" eb="3">
      <t>レンラクサキ</t>
    </rPh>
    <rPh sb="4" eb="6">
      <t>センタク</t>
    </rPh>
    <phoneticPr fontId="3"/>
  </si>
  <si>
    <t>占用目的文末の選択</t>
    <rPh sb="0" eb="4">
      <t>センヨウモクテキ</t>
    </rPh>
    <rPh sb="4" eb="6">
      <t>ブンマツ</t>
    </rPh>
    <rPh sb="7" eb="9">
      <t>センタク</t>
    </rPh>
    <phoneticPr fontId="3"/>
  </si>
  <si>
    <t>その他場所の選択</t>
    <rPh sb="2" eb="3">
      <t>タ</t>
    </rPh>
    <rPh sb="3" eb="5">
      <t>バショ</t>
    </rPh>
    <rPh sb="6" eb="8">
      <t>センタク</t>
    </rPh>
    <phoneticPr fontId="3"/>
  </si>
  <si>
    <t>地先等選択</t>
    <rPh sb="0" eb="2">
      <t>チサキ</t>
    </rPh>
    <rPh sb="2" eb="3">
      <t>トウ</t>
    </rPh>
    <rPh sb="3" eb="5">
      <t>センタク</t>
    </rPh>
    <phoneticPr fontId="3"/>
  </si>
  <si>
    <t>箇所の選択</t>
    <rPh sb="0" eb="2">
      <t>カショ</t>
    </rPh>
    <rPh sb="3" eb="5">
      <t>センタク</t>
    </rPh>
    <phoneticPr fontId="3"/>
  </si>
  <si>
    <t>道・法の選択</t>
    <rPh sb="0" eb="1">
      <t>ドウ</t>
    </rPh>
    <rPh sb="2" eb="3">
      <t>ホウ</t>
    </rPh>
    <rPh sb="4" eb="6">
      <t>センタク</t>
    </rPh>
    <phoneticPr fontId="3"/>
  </si>
  <si>
    <t>許可</t>
    <rPh sb="0" eb="2">
      <t>キョカ</t>
    </rPh>
    <phoneticPr fontId="3"/>
  </si>
  <si>
    <t>他</t>
    <rPh sb="0" eb="1">
      <t>ホカ</t>
    </rPh>
    <phoneticPr fontId="3"/>
  </si>
  <si>
    <t>発 第</t>
    <rPh sb="0" eb="1">
      <t>ハツ</t>
    </rPh>
    <rPh sb="2" eb="3">
      <t>ダイ</t>
    </rPh>
    <phoneticPr fontId="3"/>
  </si>
  <si>
    <t>法面</t>
    <rPh sb="0" eb="2">
      <t>ノリメン</t>
    </rPh>
    <phoneticPr fontId="3"/>
  </si>
  <si>
    <t>地先</t>
    <rPh sb="0" eb="2">
      <t>チサキ</t>
    </rPh>
    <phoneticPr fontId="3"/>
  </si>
  <si>
    <t>箇所</t>
    <rPh sb="0" eb="2">
      <t>カショ</t>
    </rPh>
    <phoneticPr fontId="3"/>
  </si>
  <si>
    <t>道</t>
    <rPh sb="0" eb="1">
      <t>ドウ</t>
    </rPh>
    <phoneticPr fontId="3"/>
  </si>
  <si>
    <t>許可の翌</t>
    <rPh sb="0" eb="2">
      <t>キョカ</t>
    </rPh>
    <rPh sb="3" eb="4">
      <t>ヨク</t>
    </rPh>
    <phoneticPr fontId="3"/>
  </si>
  <si>
    <t>第</t>
    <rPh sb="0" eb="1">
      <t>ダイ</t>
    </rPh>
    <phoneticPr fontId="3"/>
  </si>
  <si>
    <t>側溝</t>
    <rPh sb="0" eb="2">
      <t>ソッコウ</t>
    </rPh>
    <phoneticPr fontId="3"/>
  </si>
  <si>
    <t>地内</t>
    <rPh sb="0" eb="2">
      <t>チナイ</t>
    </rPh>
    <phoneticPr fontId="3"/>
  </si>
  <si>
    <t>法</t>
    <rPh sb="0" eb="1">
      <t>ホウ</t>
    </rPh>
    <phoneticPr fontId="3"/>
  </si>
  <si>
    <t>平成</t>
    <rPh sb="0" eb="2">
      <t>ヘイセイ</t>
    </rPh>
    <phoneticPr fontId="3"/>
  </si>
  <si>
    <t>号</t>
    <rPh sb="0" eb="1">
      <t>ゴウ</t>
    </rPh>
    <phoneticPr fontId="3"/>
  </si>
  <si>
    <t>携帯電話</t>
    <rPh sb="0" eb="4">
      <t>ケイタイデンワ</t>
    </rPh>
    <phoneticPr fontId="3"/>
  </si>
  <si>
    <t>付近</t>
    <rPh sb="0" eb="2">
      <t>フキン</t>
    </rPh>
    <phoneticPr fontId="3"/>
  </si>
  <si>
    <t>西暦</t>
    <rPh sb="0" eb="2">
      <t>セイレキ</t>
    </rPh>
    <phoneticPr fontId="3"/>
  </si>
  <si>
    <t>内　線</t>
    <rPh sb="0" eb="1">
      <t>ウチ</t>
    </rPh>
    <rPh sb="2" eb="3">
      <t>セン</t>
    </rPh>
    <phoneticPr fontId="3"/>
  </si>
  <si>
    <t>その他</t>
    <rPh sb="2" eb="3">
      <t>タ</t>
    </rPh>
    <phoneticPr fontId="3"/>
  </si>
  <si>
    <t>地先 他</t>
    <rPh sb="0" eb="2">
      <t>チサキ</t>
    </rPh>
    <rPh sb="3" eb="4">
      <t>ホカ</t>
    </rPh>
    <phoneticPr fontId="3"/>
  </si>
  <si>
    <t>地内 他</t>
    <rPh sb="0" eb="2">
      <t>チナイ</t>
    </rPh>
    <rPh sb="3" eb="4">
      <t>ホカ</t>
    </rPh>
    <phoneticPr fontId="3"/>
  </si>
  <si>
    <t>付近 他</t>
    <rPh sb="0" eb="2">
      <t>フキン</t>
    </rPh>
    <rPh sb="3" eb="4">
      <t>ホカ</t>
    </rPh>
    <phoneticPr fontId="3"/>
  </si>
  <si>
    <t>あて</t>
    <phoneticPr fontId="2"/>
  </si>
  <si>
    <t>＜注意＞　色なしで印刷されます。</t>
    <phoneticPr fontId="3"/>
  </si>
  <si>
    <t>＜これより上側の行は印刷されません。＞　</t>
    <phoneticPr fontId="2"/>
  </si>
  <si>
    <t>← 申請者の住所又は所在地を記載してください。</t>
    <rPh sb="2" eb="5">
      <t>シンセイシャ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3"/>
  </si>
  <si>
    <t>← 申請者の氏名又は名称及び代表者氏名を記載してください。
　　 押印は省略することができます。</t>
    <rPh sb="2" eb="5">
      <t>シンセイシャ</t>
    </rPh>
    <phoneticPr fontId="3"/>
  </si>
  <si>
    <t>← 申請者の住所又は所在地を記載してください。</t>
    <rPh sb="2" eb="5">
      <t>シンセイシャ</t>
    </rPh>
    <phoneticPr fontId="15"/>
  </si>
  <si>
    <t>← 申請者の氏名又は名称及び代表者氏名を記載してください。
　　 押印は省略することができます。</t>
    <rPh sb="2" eb="5">
      <t>シンセイシャ</t>
    </rPh>
    <rPh sb="20" eb="22">
      <t>キサイ</t>
    </rPh>
    <rPh sb="33" eb="35">
      <t>オウイン</t>
    </rPh>
    <rPh sb="36" eb="38">
      <t>ショウリャク</t>
    </rPh>
    <phoneticPr fontId="15"/>
  </si>
  <si>
    <t>従前の承認書又は許可書の写し(表1枚) 、位置図　他</t>
    <rPh sb="3" eb="5">
      <t>ショウニン</t>
    </rPh>
    <rPh sb="5" eb="6">
      <t>ショ</t>
    </rPh>
    <rPh sb="6" eb="7">
      <t>マタ</t>
    </rPh>
    <phoneticPr fontId="3"/>
  </si>
  <si>
    <t>従前の承認又は許可の工事等について、工事期間延長の許可を申請します。</t>
    <rPh sb="5" eb="6">
      <t>マタ</t>
    </rPh>
    <phoneticPr fontId="3"/>
  </si>
  <si>
    <t>従前承認番号等
従前許可番号等</t>
    <rPh sb="0" eb="2">
      <t>ジュウゼン</t>
    </rPh>
    <rPh sb="2" eb="7">
      <t>ショウニンバンゴウトウ</t>
    </rPh>
    <rPh sb="8" eb="14">
      <t>ジュウゼンキョカバンゴウ</t>
    </rPh>
    <rPh sb="14" eb="15">
      <t>トウ</t>
    </rPh>
    <phoneticPr fontId="3"/>
  </si>
  <si>
    <t>で承認又は許可</t>
    <rPh sb="1" eb="3">
      <t>ショウニン</t>
    </rPh>
    <rPh sb="3" eb="4">
      <t>マタ</t>
    </rPh>
    <rPh sb="5" eb="7">
      <t>キョカ</t>
    </rPh>
    <phoneticPr fontId="3"/>
  </si>
  <si>
    <t>のあった工事等について、着手しますので本書を提出します。</t>
    <phoneticPr fontId="3"/>
  </si>
  <si>
    <t>（ただし承認又は許可期間内に限る↑）</t>
    <rPh sb="4" eb="6">
      <t>ショウニン</t>
    </rPh>
    <rPh sb="6" eb="7">
      <t>マタ</t>
    </rPh>
    <phoneticPr fontId="2"/>
  </si>
  <si>
    <t>のあった工事等について、完了しましたので本書を提出します。</t>
    <phoneticPr fontId="3"/>
  </si>
  <si>
    <t>○ 提出は必要事項を記入のうえ、承認又は許可を受けた工事等の</t>
    <rPh sb="16" eb="18">
      <t>ショウニン</t>
    </rPh>
    <rPh sb="18" eb="19">
      <t>マタ</t>
    </rPh>
    <phoneticPr fontId="3"/>
  </si>
  <si>
    <t>← 承認日又は許可日、承認番号又は許可番号を記載してください。</t>
    <rPh sb="2" eb="5">
      <t>ショウニンビ</t>
    </rPh>
    <rPh sb="5" eb="6">
      <t>マタ</t>
    </rPh>
    <rPh sb="11" eb="15">
      <t>ショウニンバンゴウ</t>
    </rPh>
    <rPh sb="15" eb="16">
      <t>マタ</t>
    </rPh>
    <phoneticPr fontId="3"/>
  </si>
  <si>
    <t>備考</t>
    <rPh sb="0" eb="1">
      <t>ビ</t>
    </rPh>
    <rPh sb="1" eb="2">
      <t>コウ</t>
    </rPh>
    <phoneticPr fontId="3"/>
  </si>
  <si>
    <t>申請者が法人である場合には、「住所」の欄には主たる事務所の所在地、「氏名」の欄には名称及び代表者の</t>
    <phoneticPr fontId="3"/>
  </si>
  <si>
    <t>氏名を記載するとともに、「担当者」の欄に所属・氏名を記載すること。</t>
    <rPh sb="0" eb="2">
      <t>シメイ</t>
    </rPh>
    <phoneticPr fontId="3"/>
  </si>
  <si>
    <t>種類の選択</t>
    <rPh sb="0" eb="2">
      <t>シュルイ</t>
    </rPh>
    <rPh sb="3" eb="5">
      <t>センタク</t>
    </rPh>
    <phoneticPr fontId="15"/>
  </si>
  <si>
    <t>市道</t>
    <rPh sb="0" eb="2">
      <t>シドウ</t>
    </rPh>
    <phoneticPr fontId="15"/>
  </si>
  <si>
    <t>里道</t>
    <rPh sb="0" eb="2">
      <t>リドウ</t>
    </rPh>
    <phoneticPr fontId="15"/>
  </si>
  <si>
    <t>里道、水路</t>
    <rPh sb="0" eb="2">
      <t>リドウ</t>
    </rPh>
    <rPh sb="3" eb="5">
      <t>スイロ</t>
    </rPh>
    <phoneticPr fontId="15"/>
  </si>
  <si>
    <t>里道、通路</t>
    <rPh sb="0" eb="2">
      <t>リドウ</t>
    </rPh>
    <rPh sb="3" eb="5">
      <t>ツウロ</t>
    </rPh>
    <phoneticPr fontId="15"/>
  </si>
  <si>
    <t>里道 他</t>
    <rPh sb="0" eb="2">
      <t>リドウ</t>
    </rPh>
    <rPh sb="3" eb="4">
      <t>ホカ</t>
    </rPh>
    <phoneticPr fontId="15"/>
  </si>
  <si>
    <t>水路</t>
    <rPh sb="0" eb="2">
      <t>スイロ</t>
    </rPh>
    <phoneticPr fontId="15"/>
  </si>
  <si>
    <t>水路、里道</t>
    <rPh sb="0" eb="2">
      <t>スイロ</t>
    </rPh>
    <rPh sb="3" eb="5">
      <t>リドウ</t>
    </rPh>
    <phoneticPr fontId="15"/>
  </si>
  <si>
    <t>水路、通路</t>
    <rPh sb="0" eb="2">
      <t>スイロ</t>
    </rPh>
    <rPh sb="3" eb="5">
      <t>ツウロ</t>
    </rPh>
    <phoneticPr fontId="15"/>
  </si>
  <si>
    <t>水路 他</t>
    <rPh sb="0" eb="2">
      <t>スイロ</t>
    </rPh>
    <rPh sb="3" eb="4">
      <t>ホカ</t>
    </rPh>
    <phoneticPr fontId="15"/>
  </si>
  <si>
    <t>通路</t>
    <rPh sb="0" eb="2">
      <t>ツウロ</t>
    </rPh>
    <phoneticPr fontId="15"/>
  </si>
  <si>
    <t>通路、里道</t>
    <rPh sb="0" eb="2">
      <t>ツウロ</t>
    </rPh>
    <rPh sb="3" eb="5">
      <t>リドウ</t>
    </rPh>
    <phoneticPr fontId="15"/>
  </si>
  <si>
    <t>通路、水路</t>
    <rPh sb="0" eb="2">
      <t>ツウロ</t>
    </rPh>
    <rPh sb="3" eb="5">
      <t>スイロ</t>
    </rPh>
    <phoneticPr fontId="15"/>
  </si>
  <si>
    <t>通路 他</t>
    <rPh sb="0" eb="2">
      <t>ツウロ</t>
    </rPh>
    <rPh sb="3" eb="4">
      <t>ホカ</t>
    </rPh>
    <phoneticPr fontId="15"/>
  </si>
  <si>
    <t>てください。</t>
    <phoneticPr fontId="3"/>
  </si>
  <si>
    <t>← 当初の承認又は許可申請書の目的欄の内容を記載してください。</t>
    <rPh sb="2" eb="4">
      <t>トウショ</t>
    </rPh>
    <rPh sb="5" eb="7">
      <t>ショウニン</t>
    </rPh>
    <rPh sb="7" eb="8">
      <t>マタ</t>
    </rPh>
    <rPh sb="9" eb="11">
      <t>キョカ</t>
    </rPh>
    <rPh sb="11" eb="14">
      <t>シンセイショ</t>
    </rPh>
    <rPh sb="15" eb="18">
      <t>モクテキラン</t>
    </rPh>
    <rPh sb="19" eb="21">
      <t>ナイヨウ</t>
    </rPh>
    <rPh sb="22" eb="24">
      <t>キサイ</t>
    </rPh>
    <phoneticPr fontId="3"/>
  </si>
  <si>
    <t>← 最新の日付を記載してください。</t>
    <rPh sb="2" eb="4">
      <t>サイシン</t>
    </rPh>
    <rPh sb="5" eb="7">
      <t>ヒヅケ</t>
    </rPh>
    <rPh sb="8" eb="10">
      <t>キサイ</t>
    </rPh>
    <phoneticPr fontId="3"/>
  </si>
  <si>
    <t>← 掘削がある場合は記載してください。</t>
    <rPh sb="2" eb="4">
      <t>クッサク</t>
    </rPh>
    <rPh sb="7" eb="9">
      <t>バアイ</t>
    </rPh>
    <rPh sb="10" eb="12">
      <t>キサイ</t>
    </rPh>
    <phoneticPr fontId="3"/>
  </si>
  <si>
    <t>← 日付を記載してください。</t>
    <rPh sb="2" eb="4">
      <t>ヒヅケ</t>
    </rPh>
    <rPh sb="5" eb="7">
      <t>キサイ</t>
    </rPh>
    <phoneticPr fontId="3"/>
  </si>
  <si>
    <t>← 掘削があった場合は記載してください。</t>
    <rPh sb="2" eb="4">
      <t>クッサク</t>
    </rPh>
    <rPh sb="8" eb="10">
      <t>バアイ</t>
    </rPh>
    <rPh sb="11" eb="13">
      <t>キサイ</t>
    </rPh>
    <phoneticPr fontId="3"/>
  </si>
  <si>
    <t>(従前の承認又は
　許可の開始日～
　延長後の期間末日)</t>
    <rPh sb="1" eb="3">
      <t>ジュウゼン</t>
    </rPh>
    <rPh sb="4" eb="6">
      <t>ショウニン</t>
    </rPh>
    <rPh sb="6" eb="7">
      <t>マタ</t>
    </rPh>
    <rPh sb="10" eb="12">
      <t>キョカ</t>
    </rPh>
    <rPh sb="13" eb="16">
      <t>カイシビ</t>
    </rPh>
    <phoneticPr fontId="2"/>
  </si>
  <si>
    <t>「場所」の欄は、地番まで記載すること。 場所が２以上の地番にわたる場合には、起点と終点を記載するこ</t>
    <rPh sb="20" eb="22">
      <t>バショ</t>
    </rPh>
    <phoneticPr fontId="3"/>
  </si>
  <si>
    <t>課名1文字の選択</t>
    <rPh sb="0" eb="2">
      <t>カメイ</t>
    </rPh>
    <rPh sb="3" eb="5">
      <t>モジ</t>
    </rPh>
    <rPh sb="6" eb="8">
      <t>センタク</t>
    </rPh>
    <phoneticPr fontId="15"/>
  </si>
  <si>
    <t>管</t>
    <rPh sb="0" eb="1">
      <t>カン</t>
    </rPh>
    <phoneticPr fontId="15"/>
  </si>
  <si>
    <t>道</t>
    <rPh sb="0" eb="1">
      <t>ドウ</t>
    </rPh>
    <phoneticPr fontId="15"/>
  </si>
  <si>
    <t>三</t>
    <rPh sb="0" eb="1">
      <t>サン</t>
    </rPh>
    <phoneticPr fontId="3"/>
  </si>
  <si>
    <t>（</t>
    <phoneticPr fontId="2"/>
  </si>
  <si>
    <t>）</t>
    <phoneticPr fontId="3"/>
  </si>
  <si>
    <t>三</t>
    <rPh sb="0" eb="1">
      <t>サン</t>
    </rPh>
    <phoneticPr fontId="2"/>
  </si>
  <si>
    <t>（</t>
    <phoneticPr fontId="2"/>
  </si>
  <si>
    <t>三</t>
    <rPh sb="0" eb="1">
      <t>サン</t>
    </rPh>
    <phoneticPr fontId="2"/>
  </si>
  <si>
    <t>（</t>
    <phoneticPr fontId="2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</si>
  <si>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rgb="FF0066CC"/>
        <rFont val="ＭＳ 明朝"/>
        <family val="1"/>
        <charset val="128"/>
      </rPr>
      <t>＜これより上側の行は印刷されません。＞　</t>
    </r>
    <phoneticPr fontId="3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</si>
  <si>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indexed="30"/>
        <rFont val="ＭＳ 明朝"/>
        <family val="1"/>
        <charset val="128"/>
      </rPr>
      <t>＜これより上側の行は印刷されません。＞　</t>
    </r>
    <rPh sb="26" eb="28">
      <t>ウエガワ</t>
    </rPh>
    <phoneticPr fontId="3"/>
  </si>
  <si>
    <t>と。</t>
    <phoneticPr fontId="3"/>
  </si>
  <si>
    <t>●先にExcel様式の　ファイルのダウンロード　を実施し、後にそのExcelファイルを開いて作成してください。</t>
    <rPh sb="1" eb="2">
      <t>サキ</t>
    </rPh>
    <rPh sb="8" eb="10">
      <t>ヨウシキ</t>
    </rPh>
    <rPh sb="25" eb="27">
      <t>ジッシ</t>
    </rPh>
    <rPh sb="29" eb="30">
      <t>アト</t>
    </rPh>
    <rPh sb="43" eb="44">
      <t>ヒラ</t>
    </rPh>
    <rPh sb="46" eb="48">
      <t>サクセイ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</si>
</sst>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明朝"/>
      <family val="2"/>
      <charset val="128"/>
    </font>
    <font>
      <b/>
      <u val="double"/>
      <sz val="12"/>
      <color rgb="FFFF0000"/>
      <name val="ＭＳ 明朝"/>
      <family val="1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9"/>
      <color rgb="FF0066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indexed="3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66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1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3" borderId="0" xfId="0" applyFont="1" applyFill="1" applyAlignment="1">
      <alignment horizontal="left" vertical="center" shrinkToFit="1"/>
    </xf>
    <xf numFmtId="0" fontId="16" fillId="4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shrinkToFit="1"/>
    </xf>
    <xf numFmtId="49" fontId="16" fillId="4" borderId="0" xfId="0" applyNumberFormat="1" applyFont="1" applyFill="1" applyAlignment="1">
      <alignment horizontal="center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 shrinkToFit="1"/>
    </xf>
    <xf numFmtId="49" fontId="16" fillId="5" borderId="0" xfId="0" applyNumberFormat="1" applyFont="1" applyFill="1" applyAlignment="1">
      <alignment horizontal="center" vertical="center" shrinkToFit="1"/>
    </xf>
    <xf numFmtId="0" fontId="8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5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49" fontId="16" fillId="3" borderId="0" xfId="0" applyNumberFormat="1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distributed" vertical="center" wrapText="1" shrinkToFit="1"/>
    </xf>
    <xf numFmtId="0" fontId="16" fillId="0" borderId="2" xfId="0" applyFont="1" applyBorder="1" applyAlignment="1">
      <alignment horizontal="distributed" vertical="center" shrinkToFit="1"/>
    </xf>
    <xf numFmtId="0" fontId="16" fillId="0" borderId="0" xfId="0" applyFont="1" applyBorder="1" applyAlignment="1">
      <alignment horizontal="distributed" vertical="center" shrinkToFit="1"/>
    </xf>
    <xf numFmtId="0" fontId="16" fillId="0" borderId="9" xfId="0" applyFont="1" applyBorder="1" applyAlignment="1">
      <alignment horizontal="distributed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distributed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4" borderId="13" xfId="0" applyFont="1" applyFill="1" applyBorder="1" applyAlignment="1">
      <alignment horizontal="left" vertical="center" wrapText="1" shrinkToFit="1"/>
    </xf>
    <xf numFmtId="0" fontId="16" fillId="4" borderId="0" xfId="0" applyFont="1" applyFill="1" applyBorder="1" applyAlignment="1">
      <alignment horizontal="left" vertical="center" wrapText="1" shrinkToFit="1"/>
    </xf>
    <xf numFmtId="0" fontId="16" fillId="4" borderId="9" xfId="0" applyFont="1" applyFill="1" applyBorder="1" applyAlignment="1">
      <alignment horizontal="left" vertical="center" wrapText="1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7" xfId="0" applyFont="1" applyFill="1" applyBorder="1" applyAlignment="1">
      <alignment horizontal="left" vertical="center" wrapText="1" shrinkToFit="1"/>
    </xf>
    <xf numFmtId="0" fontId="16" fillId="0" borderId="11" xfId="0" applyFont="1" applyFill="1" applyBorder="1" applyAlignment="1">
      <alignment horizontal="left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left" vertical="center" shrinkToFit="1"/>
    </xf>
    <xf numFmtId="0" fontId="16" fillId="2" borderId="9" xfId="0" applyFont="1" applyFill="1" applyBorder="1" applyAlignment="1">
      <alignment horizontal="left" vertical="center" shrinkToFit="1"/>
    </xf>
    <xf numFmtId="0" fontId="16" fillId="0" borderId="13" xfId="0" applyFont="1" applyBorder="1" applyAlignment="1">
      <alignment horizontal="distributed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 wrapText="1" shrinkToFit="1"/>
    </xf>
    <xf numFmtId="0" fontId="16" fillId="0" borderId="13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9" xfId="0" applyFont="1" applyFill="1" applyBorder="1" applyAlignment="1">
      <alignment horizontal="left" vertical="center" wrapText="1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distributed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left" vertical="top" wrapText="1" shrinkToFit="1"/>
    </xf>
    <xf numFmtId="0" fontId="16" fillId="0" borderId="0" xfId="0" applyFont="1" applyFill="1" applyBorder="1" applyAlignment="1">
      <alignment horizontal="left" vertical="top" wrapText="1" shrinkToFit="1"/>
    </xf>
    <xf numFmtId="0" fontId="16" fillId="0" borderId="9" xfId="0" applyFont="1" applyFill="1" applyBorder="1" applyAlignment="1">
      <alignment horizontal="left" vertical="top" wrapText="1" shrinkToFit="1"/>
    </xf>
    <xf numFmtId="0" fontId="16" fillId="0" borderId="15" xfId="0" applyFont="1" applyFill="1" applyBorder="1" applyAlignment="1">
      <alignment horizontal="left" vertical="center" wrapText="1" shrinkToFit="1"/>
    </xf>
    <xf numFmtId="0" fontId="16" fillId="0" borderId="22" xfId="0" applyFont="1" applyFill="1" applyBorder="1" applyAlignment="1">
      <alignment horizontal="left" vertical="center" wrapText="1" shrinkToFit="1"/>
    </xf>
    <xf numFmtId="0" fontId="16" fillId="0" borderId="17" xfId="0" applyFont="1" applyFill="1" applyBorder="1" applyAlignment="1">
      <alignment horizontal="left" vertical="center" wrapText="1" shrinkToFit="1"/>
    </xf>
    <xf numFmtId="0" fontId="16" fillId="5" borderId="13" xfId="0" applyFont="1" applyFill="1" applyBorder="1" applyAlignment="1">
      <alignment horizontal="left" vertical="center" shrinkToFit="1"/>
    </xf>
    <xf numFmtId="0" fontId="16" fillId="5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quotePrefix="1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6" fillId="5" borderId="9" xfId="0" applyFont="1" applyFill="1" applyBorder="1" applyAlignment="1">
      <alignment horizontal="left" vertical="center" shrinkToFit="1"/>
    </xf>
    <xf numFmtId="0" fontId="16" fillId="5" borderId="0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left" vertical="center" shrinkToFit="1"/>
    </xf>
    <xf numFmtId="0" fontId="16" fillId="3" borderId="7" xfId="0" applyFont="1" applyFill="1" applyBorder="1" applyAlignment="1">
      <alignment horizontal="left" vertical="center" shrinkToFit="1"/>
    </xf>
    <xf numFmtId="0" fontId="16" fillId="3" borderId="9" xfId="0" applyFont="1" applyFill="1" applyBorder="1" applyAlignment="1">
      <alignment horizontal="left" vertical="center" shrinkToFit="1"/>
    </xf>
    <xf numFmtId="0" fontId="16" fillId="3" borderId="11" xfId="0" applyFont="1" applyFill="1" applyBorder="1" applyAlignment="1">
      <alignment horizontal="left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right" vertical="center" shrinkToFit="1"/>
    </xf>
    <xf numFmtId="0" fontId="16" fillId="0" borderId="0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0" fontId="16" fillId="2" borderId="2" xfId="0" applyFont="1" applyFill="1" applyBorder="1" applyAlignment="1">
      <alignment horizontal="right" vertical="center" shrinkToFit="1"/>
    </xf>
    <xf numFmtId="0" fontId="16" fillId="2" borderId="0" xfId="0" applyFont="1" applyFill="1" applyBorder="1" applyAlignment="1">
      <alignment horizontal="right" vertical="center" shrinkToFit="1"/>
    </xf>
    <xf numFmtId="0" fontId="16" fillId="2" borderId="9" xfId="0" applyFont="1" applyFill="1" applyBorder="1" applyAlignment="1">
      <alignment horizontal="right" vertical="center" shrinkToFit="1"/>
    </xf>
    <xf numFmtId="0" fontId="16" fillId="4" borderId="2" xfId="0" applyFont="1" applyFill="1" applyBorder="1" applyAlignment="1">
      <alignment horizontal="center" vertical="center" shrinkToFit="1"/>
    </xf>
    <xf numFmtId="0" fontId="16" fillId="4" borderId="0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49" fontId="7" fillId="5" borderId="0" xfId="0" applyNumberFormat="1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7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top" shrinkToFit="1"/>
    </xf>
    <xf numFmtId="0" fontId="7" fillId="5" borderId="21" xfId="0" applyFont="1" applyFill="1" applyBorder="1" applyAlignment="1">
      <alignment horizontal="left" vertical="center" shrinkToFit="1"/>
    </xf>
    <xf numFmtId="0" fontId="7" fillId="5" borderId="23" xfId="0" applyFont="1" applyFill="1" applyBorder="1" applyAlignment="1">
      <alignment horizontal="left" vertical="center" shrinkToFit="1"/>
    </xf>
    <xf numFmtId="0" fontId="7" fillId="5" borderId="0" xfId="0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shrinkToFit="1"/>
    </xf>
    <xf numFmtId="49" fontId="7" fillId="3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17" fillId="0" borderId="0" xfId="0" applyFont="1" applyAlignment="1">
      <alignment horizontal="left" shrinkToFit="1"/>
    </xf>
    <xf numFmtId="0" fontId="8" fillId="0" borderId="0" xfId="0" applyFont="1" applyFill="1" applyAlignment="1">
      <alignment horizontal="left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center" vertical="center" shrinkToFi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distributed" vertical="center" wrapText="1"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4" borderId="2" xfId="0" applyFont="1" applyFill="1" applyBorder="1" applyAlignment="1">
      <alignment horizontal="left" vertical="center" wrapText="1" shrinkToFit="1"/>
    </xf>
    <xf numFmtId="0" fontId="7" fillId="4" borderId="0" xfId="0" applyFont="1" applyFill="1" applyBorder="1" applyAlignment="1">
      <alignment horizontal="left" vertical="center" wrapText="1" shrinkToFit="1"/>
    </xf>
    <xf numFmtId="0" fontId="7" fillId="4" borderId="9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quotePrefix="1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 shrinkToFi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7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top" shrinkToFit="1"/>
    </xf>
    <xf numFmtId="0" fontId="9" fillId="0" borderId="11" xfId="0" applyFont="1" applyBorder="1" applyAlignment="1">
      <alignment horizontal="right" vertical="top" shrinkToFit="1"/>
    </xf>
    <xf numFmtId="0" fontId="7" fillId="0" borderId="18" xfId="0" quotePrefix="1" applyFont="1" applyBorder="1" applyAlignment="1">
      <alignment horizontal="center" vertical="center" shrinkToFit="1"/>
    </xf>
    <xf numFmtId="0" fontId="7" fillId="0" borderId="19" xfId="0" quotePrefix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distributed" vertical="center" shrinkToFit="1"/>
    </xf>
    <xf numFmtId="0" fontId="7" fillId="0" borderId="24" xfId="0" applyFont="1" applyBorder="1" applyAlignment="1">
      <alignment horizontal="distributed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5" borderId="19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left" vertical="center" shrinkToFit="1"/>
    </xf>
    <xf numFmtId="0" fontId="7" fillId="5" borderId="21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13" xfId="0" applyFont="1" applyBorder="1" applyAlignment="1">
      <alignment horizontal="distributed" vertical="center" wrapText="1" shrinkToFit="1"/>
    </xf>
    <xf numFmtId="0" fontId="7" fillId="0" borderId="14" xfId="0" applyFont="1" applyBorder="1" applyAlignment="1">
      <alignment horizontal="distributed" vertical="center" wrapText="1" shrinkToFit="1"/>
    </xf>
    <xf numFmtId="0" fontId="7" fillId="0" borderId="0" xfId="0" applyFont="1" applyBorder="1" applyAlignment="1">
      <alignment horizontal="distributed" vertical="center" wrapText="1" shrinkToFit="1"/>
    </xf>
    <xf numFmtId="0" fontId="7" fillId="0" borderId="6" xfId="0" applyFont="1" applyBorder="1" applyAlignment="1">
      <alignment horizontal="distributed" vertical="center" wrapText="1" shrinkToFit="1"/>
    </xf>
    <xf numFmtId="0" fontId="7" fillId="0" borderId="9" xfId="0" applyFont="1" applyBorder="1" applyAlignment="1">
      <alignment horizontal="distributed" vertical="center" wrapText="1" shrinkToFit="1"/>
    </xf>
    <xf numFmtId="0" fontId="7" fillId="0" borderId="10" xfId="0" applyFont="1" applyBorder="1" applyAlignment="1">
      <alignment horizontal="distributed" vertical="center" wrapText="1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9" fillId="6" borderId="0" xfId="0" applyFont="1" applyFill="1" applyAlignment="1">
      <alignment shrinkToFit="1"/>
    </xf>
    <xf numFmtId="0" fontId="19" fillId="6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FF"/>
      <color rgb="FFFF6600"/>
      <color rgb="FFCCEC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27711</xdr:colOff>
      <xdr:row>1</xdr:row>
      <xdr:rowOff>0</xdr:rowOff>
    </xdr:from>
    <xdr:to>
      <xdr:col>79</xdr:col>
      <xdr:colOff>27711</xdr:colOff>
      <xdr:row>6</xdr:row>
      <xdr:rowOff>47625</xdr:rowOff>
    </xdr:to>
    <xdr:cxnSp macro="">
      <xdr:nvCxnSpPr>
        <xdr:cNvPr id="2" name="直線コネクタ 1"/>
        <xdr:cNvCxnSpPr/>
      </xdr:nvCxnSpPr>
      <xdr:spPr>
        <a:xfrm>
          <a:off x="6047511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27710</xdr:colOff>
      <xdr:row>5</xdr:row>
      <xdr:rowOff>166253</xdr:rowOff>
    </xdr:from>
    <xdr:to>
      <xdr:col>80</xdr:col>
      <xdr:colOff>46760</xdr:colOff>
      <xdr:row>5</xdr:row>
      <xdr:rowOff>166253</xdr:rowOff>
    </xdr:to>
    <xdr:cxnSp macro="">
      <xdr:nvCxnSpPr>
        <xdr:cNvPr id="3" name="直線コネクタ 2"/>
        <xdr:cNvCxnSpPr/>
      </xdr:nvCxnSpPr>
      <xdr:spPr>
        <a:xfrm flipH="1">
          <a:off x="5590310" y="942108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20782</xdr:colOff>
      <xdr:row>4</xdr:row>
      <xdr:rowOff>76200</xdr:rowOff>
    </xdr:from>
    <xdr:to>
      <xdr:col>78</xdr:col>
      <xdr:colOff>20783</xdr:colOff>
      <xdr:row>5</xdr:row>
      <xdr:rowOff>166689</xdr:rowOff>
    </xdr:to>
    <xdr:cxnSp macro="">
      <xdr:nvCxnSpPr>
        <xdr:cNvPr id="4" name="直線矢印コネクタ 3"/>
        <xdr:cNvCxnSpPr/>
      </xdr:nvCxnSpPr>
      <xdr:spPr>
        <a:xfrm flipV="1">
          <a:off x="5964382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27710</xdr:colOff>
      <xdr:row>3</xdr:row>
      <xdr:rowOff>103909</xdr:rowOff>
    </xdr:from>
    <xdr:to>
      <xdr:col>82</xdr:col>
      <xdr:colOff>27710</xdr:colOff>
      <xdr:row>3</xdr:row>
      <xdr:rowOff>103910</xdr:rowOff>
    </xdr:to>
    <xdr:cxnSp macro="">
      <xdr:nvCxnSpPr>
        <xdr:cNvPr id="5" name="直線矢印コネクタ 4"/>
        <xdr:cNvCxnSpPr/>
      </xdr:nvCxnSpPr>
      <xdr:spPr>
        <a:xfrm flipV="1">
          <a:off x="6047510" y="491836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27709</xdr:colOff>
      <xdr:row>11</xdr:row>
      <xdr:rowOff>20781</xdr:rowOff>
    </xdr:from>
    <xdr:to>
      <xdr:col>86</xdr:col>
      <xdr:colOff>6928</xdr:colOff>
      <xdr:row>11</xdr:row>
      <xdr:rowOff>180109</xdr:rowOff>
    </xdr:to>
    <xdr:sp macro="" textlink="">
      <xdr:nvSpPr>
        <xdr:cNvPr id="6" name="右中かっこ 5"/>
        <xdr:cNvSpPr/>
      </xdr:nvSpPr>
      <xdr:spPr>
        <a:xfrm>
          <a:off x="6276109" y="1960417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27707</xdr:colOff>
      <xdr:row>12</xdr:row>
      <xdr:rowOff>20781</xdr:rowOff>
    </xdr:from>
    <xdr:to>
      <xdr:col>86</xdr:col>
      <xdr:colOff>6926</xdr:colOff>
      <xdr:row>12</xdr:row>
      <xdr:rowOff>180109</xdr:rowOff>
    </xdr:to>
    <xdr:sp macro="" textlink="">
      <xdr:nvSpPr>
        <xdr:cNvPr id="7" name="右中かっこ 6"/>
        <xdr:cNvSpPr/>
      </xdr:nvSpPr>
      <xdr:spPr>
        <a:xfrm>
          <a:off x="6276107" y="21543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17</xdr:row>
      <xdr:rowOff>27712</xdr:rowOff>
    </xdr:from>
    <xdr:to>
      <xdr:col>86</xdr:col>
      <xdr:colOff>6928</xdr:colOff>
      <xdr:row>19</xdr:row>
      <xdr:rowOff>180109</xdr:rowOff>
    </xdr:to>
    <xdr:sp macro="" textlink="">
      <xdr:nvSpPr>
        <xdr:cNvPr id="8" name="右中かっこ 7"/>
        <xdr:cNvSpPr/>
      </xdr:nvSpPr>
      <xdr:spPr>
        <a:xfrm>
          <a:off x="6276109" y="2937167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21</xdr:row>
      <xdr:rowOff>20776</xdr:rowOff>
    </xdr:from>
    <xdr:to>
      <xdr:col>86</xdr:col>
      <xdr:colOff>6929</xdr:colOff>
      <xdr:row>23</xdr:row>
      <xdr:rowOff>173172</xdr:rowOff>
    </xdr:to>
    <xdr:sp macro="" textlink="">
      <xdr:nvSpPr>
        <xdr:cNvPr id="9" name="右中かっこ 8"/>
        <xdr:cNvSpPr/>
      </xdr:nvSpPr>
      <xdr:spPr>
        <a:xfrm>
          <a:off x="6276110" y="3900049"/>
          <a:ext cx="284019" cy="540323"/>
        </a:xfrm>
        <a:prstGeom prst="rightBrace">
          <a:avLst>
            <a:gd name="adj1" fmla="val 13333"/>
            <a:gd name="adj2" fmla="val 39744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27708</xdr:colOff>
      <xdr:row>26</xdr:row>
      <xdr:rowOff>27710</xdr:rowOff>
    </xdr:from>
    <xdr:to>
      <xdr:col>86</xdr:col>
      <xdr:colOff>6927</xdr:colOff>
      <xdr:row>28</xdr:row>
      <xdr:rowOff>180107</xdr:rowOff>
    </xdr:to>
    <xdr:sp macro="" textlink="">
      <xdr:nvSpPr>
        <xdr:cNvPr id="10" name="右中かっこ 9"/>
        <xdr:cNvSpPr/>
      </xdr:nvSpPr>
      <xdr:spPr>
        <a:xfrm>
          <a:off x="6276108" y="4488874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24</xdr:row>
      <xdr:rowOff>20780</xdr:rowOff>
    </xdr:from>
    <xdr:to>
      <xdr:col>86</xdr:col>
      <xdr:colOff>6928</xdr:colOff>
      <xdr:row>24</xdr:row>
      <xdr:rowOff>180108</xdr:rowOff>
    </xdr:to>
    <xdr:sp macro="" textlink="">
      <xdr:nvSpPr>
        <xdr:cNvPr id="11" name="右中かっこ 10"/>
        <xdr:cNvSpPr/>
      </xdr:nvSpPr>
      <xdr:spPr>
        <a:xfrm>
          <a:off x="6276109" y="4094016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25</xdr:row>
      <xdr:rowOff>20781</xdr:rowOff>
    </xdr:from>
    <xdr:to>
      <xdr:col>86</xdr:col>
      <xdr:colOff>6928</xdr:colOff>
      <xdr:row>25</xdr:row>
      <xdr:rowOff>180109</xdr:rowOff>
    </xdr:to>
    <xdr:sp macro="" textlink="">
      <xdr:nvSpPr>
        <xdr:cNvPr id="12" name="右中かっこ 11"/>
        <xdr:cNvSpPr/>
      </xdr:nvSpPr>
      <xdr:spPr>
        <a:xfrm>
          <a:off x="6276109" y="42879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31</xdr:row>
      <xdr:rowOff>41559</xdr:rowOff>
    </xdr:from>
    <xdr:to>
      <xdr:col>86</xdr:col>
      <xdr:colOff>6929</xdr:colOff>
      <xdr:row>54</xdr:row>
      <xdr:rowOff>173178</xdr:rowOff>
    </xdr:to>
    <xdr:sp macro="" textlink="">
      <xdr:nvSpPr>
        <xdr:cNvPr id="13" name="右中かっこ 12"/>
        <xdr:cNvSpPr/>
      </xdr:nvSpPr>
      <xdr:spPr>
        <a:xfrm>
          <a:off x="6276110" y="5472541"/>
          <a:ext cx="284019" cy="4010892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61</xdr:row>
      <xdr:rowOff>34634</xdr:rowOff>
    </xdr:from>
    <xdr:to>
      <xdr:col>86</xdr:col>
      <xdr:colOff>6928</xdr:colOff>
      <xdr:row>62</xdr:row>
      <xdr:rowOff>159327</xdr:rowOff>
    </xdr:to>
    <xdr:sp macro="" textlink="">
      <xdr:nvSpPr>
        <xdr:cNvPr id="14" name="右中かっこ 13"/>
        <xdr:cNvSpPr/>
      </xdr:nvSpPr>
      <xdr:spPr>
        <a:xfrm>
          <a:off x="6276109" y="10702634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6924</xdr:colOff>
      <xdr:row>36</xdr:row>
      <xdr:rowOff>159329</xdr:rowOff>
    </xdr:from>
    <xdr:to>
      <xdr:col>71</xdr:col>
      <xdr:colOff>69269</xdr:colOff>
      <xdr:row>36</xdr:row>
      <xdr:rowOff>159329</xdr:rowOff>
    </xdr:to>
    <xdr:cxnSp macro="">
      <xdr:nvCxnSpPr>
        <xdr:cNvPr id="2" name="直線コネクタ 1"/>
        <xdr:cNvCxnSpPr/>
      </xdr:nvCxnSpPr>
      <xdr:spPr>
        <a:xfrm>
          <a:off x="1454724" y="6366165"/>
          <a:ext cx="4024745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27710</xdr:colOff>
      <xdr:row>11</xdr:row>
      <xdr:rowOff>20781</xdr:rowOff>
    </xdr:from>
    <xdr:to>
      <xdr:col>86</xdr:col>
      <xdr:colOff>6929</xdr:colOff>
      <xdr:row>11</xdr:row>
      <xdr:rowOff>180109</xdr:rowOff>
    </xdr:to>
    <xdr:sp macro="" textlink="">
      <xdr:nvSpPr>
        <xdr:cNvPr id="3" name="右中かっこ 2"/>
        <xdr:cNvSpPr/>
      </xdr:nvSpPr>
      <xdr:spPr>
        <a:xfrm>
          <a:off x="6276110" y="1960417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12</xdr:row>
      <xdr:rowOff>20782</xdr:rowOff>
    </xdr:from>
    <xdr:to>
      <xdr:col>86</xdr:col>
      <xdr:colOff>6929</xdr:colOff>
      <xdr:row>12</xdr:row>
      <xdr:rowOff>180110</xdr:rowOff>
    </xdr:to>
    <xdr:sp macro="" textlink="">
      <xdr:nvSpPr>
        <xdr:cNvPr id="4" name="右中かっこ 3"/>
        <xdr:cNvSpPr/>
      </xdr:nvSpPr>
      <xdr:spPr>
        <a:xfrm>
          <a:off x="6276110" y="2154382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27711</xdr:colOff>
      <xdr:row>29</xdr:row>
      <xdr:rowOff>20781</xdr:rowOff>
    </xdr:from>
    <xdr:to>
      <xdr:col>86</xdr:col>
      <xdr:colOff>6930</xdr:colOff>
      <xdr:row>29</xdr:row>
      <xdr:rowOff>180109</xdr:rowOff>
    </xdr:to>
    <xdr:sp macro="" textlink="">
      <xdr:nvSpPr>
        <xdr:cNvPr id="6" name="右中かっこ 5"/>
        <xdr:cNvSpPr/>
      </xdr:nvSpPr>
      <xdr:spPr>
        <a:xfrm>
          <a:off x="6276111" y="5063836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34</xdr:row>
      <xdr:rowOff>20778</xdr:rowOff>
    </xdr:from>
    <xdr:to>
      <xdr:col>86</xdr:col>
      <xdr:colOff>6928</xdr:colOff>
      <xdr:row>36</xdr:row>
      <xdr:rowOff>173175</xdr:rowOff>
    </xdr:to>
    <xdr:sp macro="" textlink="">
      <xdr:nvSpPr>
        <xdr:cNvPr id="7" name="右中かっこ 6"/>
        <xdr:cNvSpPr/>
      </xdr:nvSpPr>
      <xdr:spPr>
        <a:xfrm>
          <a:off x="6276109" y="5839687"/>
          <a:ext cx="284019" cy="540324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43</xdr:row>
      <xdr:rowOff>41566</xdr:rowOff>
    </xdr:from>
    <xdr:to>
      <xdr:col>86</xdr:col>
      <xdr:colOff>6928</xdr:colOff>
      <xdr:row>48</xdr:row>
      <xdr:rowOff>145473</xdr:rowOff>
    </xdr:to>
    <xdr:sp macro="" textlink="">
      <xdr:nvSpPr>
        <xdr:cNvPr id="8" name="右中かっこ 7"/>
        <xdr:cNvSpPr/>
      </xdr:nvSpPr>
      <xdr:spPr>
        <a:xfrm>
          <a:off x="6276109" y="8188039"/>
          <a:ext cx="284019" cy="1073725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49</xdr:row>
      <xdr:rowOff>138538</xdr:rowOff>
    </xdr:from>
    <xdr:to>
      <xdr:col>86</xdr:col>
      <xdr:colOff>1</xdr:colOff>
      <xdr:row>51</xdr:row>
      <xdr:rowOff>69268</xdr:rowOff>
    </xdr:to>
    <xdr:sp macro="" textlink="">
      <xdr:nvSpPr>
        <xdr:cNvPr id="9" name="右中かっこ 8"/>
        <xdr:cNvSpPr/>
      </xdr:nvSpPr>
      <xdr:spPr>
        <a:xfrm>
          <a:off x="6269182" y="9642756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60</xdr:row>
      <xdr:rowOff>41567</xdr:rowOff>
    </xdr:from>
    <xdr:to>
      <xdr:col>86</xdr:col>
      <xdr:colOff>1</xdr:colOff>
      <xdr:row>61</xdr:row>
      <xdr:rowOff>166260</xdr:rowOff>
    </xdr:to>
    <xdr:sp macro="" textlink="">
      <xdr:nvSpPr>
        <xdr:cNvPr id="10" name="右中かっこ 9"/>
        <xdr:cNvSpPr/>
      </xdr:nvSpPr>
      <xdr:spPr>
        <a:xfrm>
          <a:off x="6269182" y="10709567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27710</xdr:colOff>
      <xdr:row>1</xdr:row>
      <xdr:rowOff>0</xdr:rowOff>
    </xdr:from>
    <xdr:to>
      <xdr:col>79</xdr:col>
      <xdr:colOff>27710</xdr:colOff>
      <xdr:row>6</xdr:row>
      <xdr:rowOff>47625</xdr:rowOff>
    </xdr:to>
    <xdr:cxnSp macro="">
      <xdr:nvCxnSpPr>
        <xdr:cNvPr id="11" name="直線コネクタ 10"/>
        <xdr:cNvCxnSpPr/>
      </xdr:nvCxnSpPr>
      <xdr:spPr>
        <a:xfrm>
          <a:off x="6047510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27708</xdr:colOff>
      <xdr:row>3</xdr:row>
      <xdr:rowOff>103910</xdr:rowOff>
    </xdr:from>
    <xdr:to>
      <xdr:col>82</xdr:col>
      <xdr:colOff>27708</xdr:colOff>
      <xdr:row>3</xdr:row>
      <xdr:rowOff>103911</xdr:rowOff>
    </xdr:to>
    <xdr:cxnSp macro="">
      <xdr:nvCxnSpPr>
        <xdr:cNvPr id="12" name="直線矢印コネクタ 11"/>
        <xdr:cNvCxnSpPr/>
      </xdr:nvCxnSpPr>
      <xdr:spPr>
        <a:xfrm flipV="1">
          <a:off x="6047508" y="491837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27708</xdr:colOff>
      <xdr:row>5</xdr:row>
      <xdr:rowOff>166254</xdr:rowOff>
    </xdr:from>
    <xdr:to>
      <xdr:col>80</xdr:col>
      <xdr:colOff>46758</xdr:colOff>
      <xdr:row>5</xdr:row>
      <xdr:rowOff>166254</xdr:rowOff>
    </xdr:to>
    <xdr:cxnSp macro="">
      <xdr:nvCxnSpPr>
        <xdr:cNvPr id="13" name="直線コネクタ 12"/>
        <xdr:cNvCxnSpPr/>
      </xdr:nvCxnSpPr>
      <xdr:spPr>
        <a:xfrm flipH="1">
          <a:off x="5590308" y="942109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20782</xdr:colOff>
      <xdr:row>4</xdr:row>
      <xdr:rowOff>76200</xdr:rowOff>
    </xdr:from>
    <xdr:to>
      <xdr:col>78</xdr:col>
      <xdr:colOff>20783</xdr:colOff>
      <xdr:row>5</xdr:row>
      <xdr:rowOff>166689</xdr:rowOff>
    </xdr:to>
    <xdr:cxnSp macro="">
      <xdr:nvCxnSpPr>
        <xdr:cNvPr id="14" name="直線矢印コネクタ 13"/>
        <xdr:cNvCxnSpPr/>
      </xdr:nvCxnSpPr>
      <xdr:spPr>
        <a:xfrm flipV="1">
          <a:off x="5964382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5" name="右中かっこ 14"/>
        <xdr:cNvSpPr/>
      </xdr:nvSpPr>
      <xdr:spPr>
        <a:xfrm>
          <a:off x="62865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6" name="右中かっこ 15"/>
        <xdr:cNvSpPr/>
      </xdr:nvSpPr>
      <xdr:spPr>
        <a:xfrm>
          <a:off x="62865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6927</xdr:colOff>
      <xdr:row>36</xdr:row>
      <xdr:rowOff>152400</xdr:rowOff>
    </xdr:from>
    <xdr:to>
      <xdr:col>71</xdr:col>
      <xdr:colOff>69272</xdr:colOff>
      <xdr:row>36</xdr:row>
      <xdr:rowOff>152400</xdr:rowOff>
    </xdr:to>
    <xdr:cxnSp macro="">
      <xdr:nvCxnSpPr>
        <xdr:cNvPr id="2" name="直線コネクタ 1"/>
        <xdr:cNvCxnSpPr/>
      </xdr:nvCxnSpPr>
      <xdr:spPr>
        <a:xfrm>
          <a:off x="1454727" y="6359236"/>
          <a:ext cx="4024745" cy="0"/>
        </a:xfrm>
        <a:prstGeom prst="line">
          <a:avLst/>
        </a:prstGeom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27710</xdr:colOff>
      <xdr:row>11</xdr:row>
      <xdr:rowOff>20781</xdr:rowOff>
    </xdr:from>
    <xdr:to>
      <xdr:col>86</xdr:col>
      <xdr:colOff>6929</xdr:colOff>
      <xdr:row>11</xdr:row>
      <xdr:rowOff>180109</xdr:rowOff>
    </xdr:to>
    <xdr:sp macro="" textlink="">
      <xdr:nvSpPr>
        <xdr:cNvPr id="3" name="右中かっこ 2"/>
        <xdr:cNvSpPr/>
      </xdr:nvSpPr>
      <xdr:spPr>
        <a:xfrm>
          <a:off x="6276110" y="19257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27710</xdr:colOff>
      <xdr:row>12</xdr:row>
      <xdr:rowOff>20782</xdr:rowOff>
    </xdr:from>
    <xdr:to>
      <xdr:col>86</xdr:col>
      <xdr:colOff>6929</xdr:colOff>
      <xdr:row>12</xdr:row>
      <xdr:rowOff>180110</xdr:rowOff>
    </xdr:to>
    <xdr:sp macro="" textlink="">
      <xdr:nvSpPr>
        <xdr:cNvPr id="4" name="右中かっこ 3"/>
        <xdr:cNvSpPr/>
      </xdr:nvSpPr>
      <xdr:spPr>
        <a:xfrm>
          <a:off x="6276110" y="2116282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27711</xdr:colOff>
      <xdr:row>29</xdr:row>
      <xdr:rowOff>20781</xdr:rowOff>
    </xdr:from>
    <xdr:to>
      <xdr:col>86</xdr:col>
      <xdr:colOff>6930</xdr:colOff>
      <xdr:row>29</xdr:row>
      <xdr:rowOff>180109</xdr:rowOff>
    </xdr:to>
    <xdr:sp macro="" textlink="">
      <xdr:nvSpPr>
        <xdr:cNvPr id="6" name="右中かっこ 5"/>
        <xdr:cNvSpPr/>
      </xdr:nvSpPr>
      <xdr:spPr>
        <a:xfrm>
          <a:off x="6276111" y="4973781"/>
          <a:ext cx="284019" cy="159328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34</xdr:row>
      <xdr:rowOff>20778</xdr:rowOff>
    </xdr:from>
    <xdr:to>
      <xdr:col>86</xdr:col>
      <xdr:colOff>6928</xdr:colOff>
      <xdr:row>36</xdr:row>
      <xdr:rowOff>173175</xdr:rowOff>
    </xdr:to>
    <xdr:sp macro="" textlink="">
      <xdr:nvSpPr>
        <xdr:cNvPr id="7" name="右中かっこ 6"/>
        <xdr:cNvSpPr/>
      </xdr:nvSpPr>
      <xdr:spPr>
        <a:xfrm>
          <a:off x="6276109" y="5735778"/>
          <a:ext cx="284019" cy="53339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44</xdr:row>
      <xdr:rowOff>41558</xdr:rowOff>
    </xdr:from>
    <xdr:to>
      <xdr:col>86</xdr:col>
      <xdr:colOff>1</xdr:colOff>
      <xdr:row>45</xdr:row>
      <xdr:rowOff>166251</xdr:rowOff>
    </xdr:to>
    <xdr:sp macro="" textlink="">
      <xdr:nvSpPr>
        <xdr:cNvPr id="9" name="右中かっこ 8"/>
        <xdr:cNvSpPr/>
      </xdr:nvSpPr>
      <xdr:spPr>
        <a:xfrm>
          <a:off x="6269182" y="7800103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60</xdr:row>
      <xdr:rowOff>41567</xdr:rowOff>
    </xdr:from>
    <xdr:to>
      <xdr:col>86</xdr:col>
      <xdr:colOff>1</xdr:colOff>
      <xdr:row>61</xdr:row>
      <xdr:rowOff>166260</xdr:rowOff>
    </xdr:to>
    <xdr:sp macro="" textlink="">
      <xdr:nvSpPr>
        <xdr:cNvPr id="10" name="右中かっこ 9"/>
        <xdr:cNvSpPr/>
      </xdr:nvSpPr>
      <xdr:spPr>
        <a:xfrm>
          <a:off x="6269182" y="10519067"/>
          <a:ext cx="284019" cy="315193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20782</xdr:colOff>
      <xdr:row>47</xdr:row>
      <xdr:rowOff>138550</xdr:rowOff>
    </xdr:from>
    <xdr:to>
      <xdr:col>86</xdr:col>
      <xdr:colOff>1</xdr:colOff>
      <xdr:row>49</xdr:row>
      <xdr:rowOff>69279</xdr:rowOff>
    </xdr:to>
    <xdr:sp macro="" textlink="">
      <xdr:nvSpPr>
        <xdr:cNvPr id="11" name="右中かっこ 10"/>
        <xdr:cNvSpPr/>
      </xdr:nvSpPr>
      <xdr:spPr>
        <a:xfrm>
          <a:off x="6269182" y="8478986"/>
          <a:ext cx="284019" cy="318657"/>
        </a:xfrm>
        <a:prstGeom prst="rightBrace">
          <a:avLst>
            <a:gd name="adj1" fmla="val 13333"/>
            <a:gd name="adj2" fmla="val 5000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27709</xdr:colOff>
      <xdr:row>1</xdr:row>
      <xdr:rowOff>0</xdr:rowOff>
    </xdr:from>
    <xdr:to>
      <xdr:col>79</xdr:col>
      <xdr:colOff>27709</xdr:colOff>
      <xdr:row>6</xdr:row>
      <xdr:rowOff>47625</xdr:rowOff>
    </xdr:to>
    <xdr:cxnSp macro="">
      <xdr:nvCxnSpPr>
        <xdr:cNvPr id="12" name="直線コネクタ 11"/>
        <xdr:cNvCxnSpPr/>
      </xdr:nvCxnSpPr>
      <xdr:spPr>
        <a:xfrm>
          <a:off x="6047509" y="0"/>
          <a:ext cx="0" cy="1017443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27709</xdr:colOff>
      <xdr:row>3</xdr:row>
      <xdr:rowOff>103909</xdr:rowOff>
    </xdr:from>
    <xdr:to>
      <xdr:col>82</xdr:col>
      <xdr:colOff>27709</xdr:colOff>
      <xdr:row>3</xdr:row>
      <xdr:rowOff>103910</xdr:rowOff>
    </xdr:to>
    <xdr:cxnSp macro="">
      <xdr:nvCxnSpPr>
        <xdr:cNvPr id="13" name="直線矢印コネクタ 12"/>
        <xdr:cNvCxnSpPr/>
      </xdr:nvCxnSpPr>
      <xdr:spPr>
        <a:xfrm flipV="1">
          <a:off x="6047509" y="491836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27711</xdr:colOff>
      <xdr:row>5</xdr:row>
      <xdr:rowOff>166254</xdr:rowOff>
    </xdr:from>
    <xdr:to>
      <xdr:col>80</xdr:col>
      <xdr:colOff>46761</xdr:colOff>
      <xdr:row>5</xdr:row>
      <xdr:rowOff>166254</xdr:rowOff>
    </xdr:to>
    <xdr:cxnSp macro="">
      <xdr:nvCxnSpPr>
        <xdr:cNvPr id="14" name="直線コネクタ 13"/>
        <xdr:cNvCxnSpPr/>
      </xdr:nvCxnSpPr>
      <xdr:spPr>
        <a:xfrm flipH="1">
          <a:off x="5590311" y="942109"/>
          <a:ext cx="552450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20781</xdr:colOff>
      <xdr:row>4</xdr:row>
      <xdr:rowOff>76200</xdr:rowOff>
    </xdr:from>
    <xdr:to>
      <xdr:col>78</xdr:col>
      <xdr:colOff>20782</xdr:colOff>
      <xdr:row>5</xdr:row>
      <xdr:rowOff>166689</xdr:rowOff>
    </xdr:to>
    <xdr:cxnSp macro="">
      <xdr:nvCxnSpPr>
        <xdr:cNvPr id="15" name="直線矢印コネクタ 14"/>
        <xdr:cNvCxnSpPr/>
      </xdr:nvCxnSpPr>
      <xdr:spPr>
        <a:xfrm flipV="1">
          <a:off x="5964381" y="658091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6" name="右中かっこ 15"/>
        <xdr:cNvSpPr/>
      </xdr:nvSpPr>
      <xdr:spPr>
        <a:xfrm>
          <a:off x="62865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7" name="右中かっこ 16"/>
        <xdr:cNvSpPr/>
      </xdr:nvSpPr>
      <xdr:spPr>
        <a:xfrm>
          <a:off x="62865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8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0"/>
      <c r="B1" s="241" t="s">
        <v>176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</row>
    <row r="2" spans="1:152" ht="15" customHeight="1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30"/>
      <c r="CC2" s="30"/>
      <c r="CD2" s="30"/>
      <c r="CE2" s="30"/>
      <c r="CF2" s="30"/>
      <c r="CG2" s="30"/>
      <c r="CH2" s="30"/>
      <c r="CI2" s="30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3" t="s">
        <v>23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30"/>
      <c r="CC3" s="30"/>
      <c r="CD3" s="30"/>
      <c r="CE3" s="30"/>
      <c r="CF3" s="30"/>
      <c r="CG3" s="30"/>
      <c r="CH3" s="30"/>
      <c r="CI3" s="30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</row>
    <row r="6" spans="1:152" ht="15" customHeight="1" x14ac:dyDescent="0.2">
      <c r="A6" s="39" t="s">
        <v>173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</row>
    <row r="7" spans="1:152" ht="1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30"/>
      <c r="CC7" s="30"/>
      <c r="CD7" s="30"/>
      <c r="CE7" s="30"/>
      <c r="CF7" s="30"/>
      <c r="CG7" s="30"/>
      <c r="CH7" s="30"/>
      <c r="CI7" s="30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</row>
    <row r="8" spans="1:152" ht="15" customHeight="1" x14ac:dyDescent="0.2">
      <c r="A8" s="42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30"/>
      <c r="CC8" s="30"/>
      <c r="CD8" s="30"/>
      <c r="CE8" s="30"/>
      <c r="CF8" s="30"/>
      <c r="CG8" s="30"/>
      <c r="CH8" s="30"/>
      <c r="CI8" s="30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30"/>
      <c r="CC9" s="30"/>
      <c r="CD9" s="30"/>
      <c r="CE9" s="30"/>
      <c r="CF9" s="30"/>
      <c r="CG9" s="30"/>
      <c r="CH9" s="30"/>
      <c r="CI9" s="30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</row>
    <row r="10" spans="1:152" ht="15" customHeight="1" x14ac:dyDescent="0.2">
      <c r="A10" s="38" t="s">
        <v>25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0"/>
      <c r="CC10" s="30"/>
      <c r="CD10" s="30"/>
      <c r="CE10" s="30"/>
      <c r="CF10" s="30"/>
      <c r="CG10" s="30"/>
      <c r="CH10" s="30"/>
      <c r="CI10" s="30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</row>
    <row r="11" spans="1:152" ht="1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30"/>
      <c r="CC11" s="30"/>
      <c r="CD11" s="30"/>
      <c r="CE11" s="30"/>
      <c r="CF11" s="30"/>
      <c r="CG11" s="30"/>
      <c r="CH11" s="30"/>
      <c r="CI11" s="30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</row>
    <row r="12" spans="1:152" ht="1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48"/>
      <c r="BC12" s="48"/>
      <c r="BD12" s="48"/>
      <c r="BE12" s="48"/>
      <c r="BF12" s="48"/>
      <c r="BG12" s="48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48"/>
      <c r="BY12" s="48"/>
      <c r="BZ12" s="48"/>
      <c r="CA12" s="48"/>
      <c r="CB12" s="30"/>
      <c r="CC12" s="30"/>
      <c r="CD12" s="30"/>
      <c r="CE12" s="30"/>
      <c r="CF12" s="30"/>
      <c r="CG12" s="30"/>
      <c r="CH12" s="30"/>
      <c r="CI12" s="30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49" t="s">
        <v>26</v>
      </c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31" t="s">
        <v>9</v>
      </c>
      <c r="BC13" s="31"/>
      <c r="BD13" s="31"/>
      <c r="BE13" s="31"/>
      <c r="BF13" s="49"/>
      <c r="BG13" s="49"/>
      <c r="BH13" s="49"/>
      <c r="BI13" s="49"/>
      <c r="BJ13" s="49"/>
      <c r="BK13" s="49"/>
      <c r="BL13" s="49"/>
      <c r="BM13" s="31" t="s">
        <v>10</v>
      </c>
      <c r="BN13" s="31"/>
      <c r="BO13" s="31"/>
      <c r="BP13" s="31"/>
      <c r="BQ13" s="49"/>
      <c r="BR13" s="49"/>
      <c r="BS13" s="49"/>
      <c r="BT13" s="49"/>
      <c r="BU13" s="49"/>
      <c r="BV13" s="49"/>
      <c r="BW13" s="49"/>
      <c r="BX13" s="31" t="s">
        <v>11</v>
      </c>
      <c r="BY13" s="31"/>
      <c r="BZ13" s="31"/>
      <c r="CA13" s="31"/>
      <c r="CB13" s="30"/>
      <c r="CC13" s="30"/>
      <c r="CD13" s="30"/>
      <c r="CE13" s="30"/>
      <c r="CF13" s="30"/>
      <c r="CG13" s="30"/>
      <c r="CH13" s="30"/>
      <c r="CI13" s="30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30"/>
      <c r="CC14" s="30"/>
      <c r="CD14" s="30"/>
      <c r="CE14" s="30"/>
      <c r="CF14" s="30"/>
      <c r="CG14" s="30"/>
      <c r="CH14" s="30"/>
      <c r="CI14" s="30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ht="15" customHeight="1" x14ac:dyDescent="0.2">
      <c r="A15" s="24" t="str">
        <f>IF($AA$32="","",IF($AA$32=×「選択」シート!$BB$4,"道路管理者","法定外公共物所有者"))</f>
        <v>道路管理者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30"/>
      <c r="CC15" s="30"/>
      <c r="CD15" s="30"/>
      <c r="CE15" s="30"/>
      <c r="CF15" s="30"/>
      <c r="CG15" s="30"/>
      <c r="CH15" s="30"/>
      <c r="CI15" s="30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ht="15" customHeight="1" x14ac:dyDescent="0.2">
      <c r="A16" s="24"/>
      <c r="B16" s="24"/>
      <c r="C16" s="24" t="s">
        <v>27</v>
      </c>
      <c r="D16" s="24"/>
      <c r="E16" s="24"/>
      <c r="F16" s="24"/>
      <c r="G16" s="24"/>
      <c r="H16" s="24"/>
      <c r="I16" s="24"/>
      <c r="J16" s="24"/>
      <c r="K16" s="24"/>
      <c r="L16" s="24"/>
      <c r="M16" s="24" t="s">
        <v>122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30"/>
      <c r="CC16" s="30"/>
      <c r="CD16" s="30"/>
      <c r="CE16" s="30"/>
      <c r="CF16" s="30"/>
      <c r="CG16" s="30"/>
      <c r="CH16" s="30"/>
      <c r="CI16" s="30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ht="15" customHeight="1" x14ac:dyDescent="0.2">
      <c r="A17" s="24"/>
      <c r="B17" s="24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30"/>
      <c r="CC17" s="30"/>
      <c r="CD17" s="30"/>
      <c r="CE17" s="30"/>
      <c r="CF17" s="30"/>
      <c r="CG17" s="30"/>
      <c r="CH17" s="30"/>
      <c r="CI17" s="30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</row>
    <row r="18" spans="1:152" ht="1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31" t="s">
        <v>28</v>
      </c>
      <c r="AP18" s="31"/>
      <c r="AQ18" s="31"/>
      <c r="AR18" s="32"/>
      <c r="AS18" s="32"/>
      <c r="AT18" s="32"/>
      <c r="AU18" s="32"/>
      <c r="AV18" s="32"/>
      <c r="AW18" s="31" t="s">
        <v>29</v>
      </c>
      <c r="AX18" s="31"/>
      <c r="AY18" s="31"/>
      <c r="AZ18" s="32"/>
      <c r="BA18" s="32"/>
      <c r="BB18" s="32"/>
      <c r="BC18" s="32"/>
      <c r="BD18" s="32"/>
      <c r="BE18" s="32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30"/>
      <c r="CC18" s="30"/>
      <c r="CD18" s="30"/>
      <c r="CE18" s="30"/>
      <c r="CF18" s="30"/>
      <c r="CG18" s="30"/>
      <c r="CH18" s="30"/>
      <c r="CI18" s="30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</row>
    <row r="19" spans="1:152" ht="15" customHeight="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 t="s">
        <v>30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30"/>
      <c r="CC19" s="30"/>
      <c r="CD19" s="30"/>
      <c r="CE19" s="30"/>
      <c r="CF19" s="30"/>
      <c r="CG19" s="30"/>
      <c r="CH19" s="30"/>
      <c r="CI19" s="30"/>
      <c r="CJ19" s="29" t="s">
        <v>125</v>
      </c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</row>
    <row r="20" spans="1:152" ht="1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30"/>
      <c r="CC20" s="30"/>
      <c r="CD20" s="30"/>
      <c r="CE20" s="30"/>
      <c r="CF20" s="30"/>
      <c r="CG20" s="30"/>
      <c r="CH20" s="30"/>
      <c r="CI20" s="30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</row>
    <row r="21" spans="1:152" ht="1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30"/>
      <c r="CC21" s="30"/>
      <c r="CD21" s="30"/>
      <c r="CE21" s="30"/>
      <c r="CF21" s="30"/>
      <c r="CG21" s="30"/>
      <c r="CH21" s="30"/>
      <c r="CI21" s="30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</row>
    <row r="22" spans="1:152" ht="1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 t="s">
        <v>31</v>
      </c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30"/>
      <c r="CC22" s="30"/>
      <c r="CD22" s="30"/>
      <c r="CE22" s="30"/>
      <c r="CF22" s="30"/>
      <c r="CG22" s="30"/>
      <c r="CH22" s="30"/>
      <c r="CI22" s="30"/>
      <c r="CJ22" s="37" t="s">
        <v>126</v>
      </c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</row>
    <row r="23" spans="1:152" ht="1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30"/>
      <c r="CC23" s="30"/>
      <c r="CD23" s="30"/>
      <c r="CE23" s="30"/>
      <c r="CF23" s="30"/>
      <c r="CG23" s="30"/>
      <c r="CH23" s="30"/>
      <c r="CI23" s="30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</row>
    <row r="24" spans="1:152" ht="1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30"/>
      <c r="CC24" s="30"/>
      <c r="CD24" s="30"/>
      <c r="CE24" s="30"/>
      <c r="CF24" s="30"/>
      <c r="CG24" s="30"/>
      <c r="CH24" s="30"/>
      <c r="CI24" s="30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</row>
    <row r="25" spans="1:152" ht="1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 t="s">
        <v>32</v>
      </c>
      <c r="AV25" s="24"/>
      <c r="AW25" s="24"/>
      <c r="AX25" s="24"/>
      <c r="AY25" s="24"/>
      <c r="AZ25" s="24"/>
      <c r="BA25" s="24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30"/>
      <c r="CC25" s="30"/>
      <c r="CD25" s="30"/>
      <c r="CE25" s="30"/>
      <c r="CF25" s="30"/>
      <c r="CG25" s="30"/>
      <c r="CH25" s="30"/>
      <c r="CI25" s="30"/>
      <c r="CJ25" s="29" t="s">
        <v>33</v>
      </c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</row>
    <row r="26" spans="1:152" ht="1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30"/>
      <c r="CC26" s="30"/>
      <c r="CD26" s="30"/>
      <c r="CE26" s="30"/>
      <c r="CF26" s="30"/>
      <c r="CG26" s="30"/>
      <c r="CH26" s="30"/>
      <c r="CI26" s="30"/>
      <c r="CJ26" s="29" t="s">
        <v>34</v>
      </c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</row>
    <row r="27" spans="1:152" ht="1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 t="s">
        <v>20</v>
      </c>
      <c r="AV27" s="24"/>
      <c r="AW27" s="24"/>
      <c r="AX27" s="24"/>
      <c r="AY27" s="24"/>
      <c r="AZ27" s="24"/>
      <c r="BA27" s="24"/>
      <c r="BB27" s="24"/>
      <c r="BC27" s="32"/>
      <c r="BD27" s="32"/>
      <c r="BE27" s="32"/>
      <c r="BF27" s="32"/>
      <c r="BG27" s="32"/>
      <c r="BH27" s="32"/>
      <c r="BI27" s="31" t="s">
        <v>35</v>
      </c>
      <c r="BJ27" s="31"/>
      <c r="BK27" s="31"/>
      <c r="BL27" s="32"/>
      <c r="BM27" s="32"/>
      <c r="BN27" s="32"/>
      <c r="BO27" s="32"/>
      <c r="BP27" s="32"/>
      <c r="BQ27" s="32"/>
      <c r="BR27" s="31" t="s">
        <v>35</v>
      </c>
      <c r="BS27" s="31"/>
      <c r="BT27" s="31"/>
      <c r="BU27" s="32"/>
      <c r="BV27" s="32"/>
      <c r="BW27" s="32"/>
      <c r="BX27" s="32"/>
      <c r="BY27" s="32"/>
      <c r="BZ27" s="32"/>
      <c r="CA27" s="32"/>
      <c r="CB27" s="30"/>
      <c r="CC27" s="30"/>
      <c r="CD27" s="30"/>
      <c r="CE27" s="30"/>
      <c r="CF27" s="30"/>
      <c r="CG27" s="30"/>
      <c r="CH27" s="30"/>
      <c r="CI27" s="30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</row>
    <row r="28" spans="1:152" ht="1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5"/>
      <c r="AV28" s="25"/>
      <c r="AW28" s="25"/>
      <c r="AX28" s="25"/>
      <c r="AY28" s="25"/>
      <c r="AZ28" s="25"/>
      <c r="BA28" s="25"/>
      <c r="BB28" s="25"/>
      <c r="BC28" s="36"/>
      <c r="BD28" s="36"/>
      <c r="BE28" s="36"/>
      <c r="BF28" s="36"/>
      <c r="BG28" s="36"/>
      <c r="BH28" s="36"/>
      <c r="BI28" s="31" t="str">
        <f>IF(OR($BC$28="",$AU$28=×「選択」シート!$AB$7),"","―")</f>
        <v/>
      </c>
      <c r="BJ28" s="31"/>
      <c r="BK28" s="31"/>
      <c r="BL28" s="36"/>
      <c r="BM28" s="36"/>
      <c r="BN28" s="36"/>
      <c r="BO28" s="36"/>
      <c r="BP28" s="36"/>
      <c r="BQ28" s="36"/>
      <c r="BR28" s="31" t="str">
        <f>IF(OR($BL$28="",$AU$28=×「選択」シート!$AB$7),"","―")</f>
        <v/>
      </c>
      <c r="BS28" s="31"/>
      <c r="BT28" s="31"/>
      <c r="BU28" s="36"/>
      <c r="BV28" s="36"/>
      <c r="BW28" s="36"/>
      <c r="BX28" s="36"/>
      <c r="BY28" s="36"/>
      <c r="BZ28" s="36"/>
      <c r="CA28" s="36"/>
      <c r="CB28" s="30"/>
      <c r="CC28" s="30"/>
      <c r="CD28" s="30"/>
      <c r="CE28" s="30"/>
      <c r="CF28" s="30"/>
      <c r="CG28" s="30"/>
      <c r="CH28" s="30"/>
      <c r="CI28" s="30"/>
      <c r="CJ28" s="29" t="s">
        <v>36</v>
      </c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</row>
    <row r="29" spans="1:152" ht="1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5"/>
      <c r="AV29" s="25"/>
      <c r="AW29" s="25"/>
      <c r="AX29" s="25"/>
      <c r="AY29" s="25"/>
      <c r="AZ29" s="25"/>
      <c r="BA29" s="25"/>
      <c r="BB29" s="25"/>
      <c r="BC29" s="36"/>
      <c r="BD29" s="36"/>
      <c r="BE29" s="36"/>
      <c r="BF29" s="36"/>
      <c r="BG29" s="36"/>
      <c r="BH29" s="36"/>
      <c r="BI29" s="31" t="str">
        <f>IF(OR($BC$29="",$AU$29=×「選択」シート!$AB$7),"","―")</f>
        <v/>
      </c>
      <c r="BJ29" s="31"/>
      <c r="BK29" s="31"/>
      <c r="BL29" s="36"/>
      <c r="BM29" s="36"/>
      <c r="BN29" s="36"/>
      <c r="BO29" s="36"/>
      <c r="BP29" s="36"/>
      <c r="BQ29" s="36"/>
      <c r="BR29" s="31" t="str">
        <f>IF(OR($BL$29="",$AU$29=×「選択」シート!$AB$7),"","―")</f>
        <v/>
      </c>
      <c r="BS29" s="31"/>
      <c r="BT29" s="31"/>
      <c r="BU29" s="36"/>
      <c r="BV29" s="36"/>
      <c r="BW29" s="36"/>
      <c r="BX29" s="36"/>
      <c r="BY29" s="36"/>
      <c r="BZ29" s="36"/>
      <c r="CA29" s="36"/>
      <c r="CB29" s="30"/>
      <c r="CC29" s="30"/>
      <c r="CD29" s="30"/>
      <c r="CE29" s="30"/>
      <c r="CF29" s="30"/>
      <c r="CG29" s="30"/>
      <c r="CH29" s="30"/>
      <c r="CI29" s="30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</row>
    <row r="30" spans="1:152" ht="1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30"/>
      <c r="CC30" s="30"/>
      <c r="CD30" s="30"/>
      <c r="CE30" s="30"/>
      <c r="CF30" s="30"/>
      <c r="CG30" s="30"/>
      <c r="CH30" s="30"/>
      <c r="CI30" s="30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</row>
    <row r="31" spans="1:152" ht="15" customHeight="1" x14ac:dyDescent="0.2">
      <c r="A31" s="24" t="s">
        <v>130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30"/>
      <c r="CC31" s="30"/>
      <c r="CD31" s="30"/>
      <c r="CE31" s="30"/>
      <c r="CF31" s="30"/>
      <c r="CG31" s="30"/>
      <c r="CH31" s="30"/>
      <c r="CI31" s="30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ht="15" customHeight="1" x14ac:dyDescent="0.2">
      <c r="A32" s="53"/>
      <c r="B32" s="56" t="s">
        <v>131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60"/>
      <c r="Q32" s="63"/>
      <c r="R32" s="120" t="s">
        <v>166</v>
      </c>
      <c r="S32" s="120"/>
      <c r="T32" s="120"/>
      <c r="U32" s="123"/>
      <c r="V32" s="123"/>
      <c r="W32" s="123"/>
      <c r="X32" s="120" t="s">
        <v>167</v>
      </c>
      <c r="Y32" s="120"/>
      <c r="Z32" s="120"/>
      <c r="AA32" s="50" t="s">
        <v>106</v>
      </c>
      <c r="AB32" s="50"/>
      <c r="AC32" s="50"/>
      <c r="AD32" s="63" t="s">
        <v>168</v>
      </c>
      <c r="AE32" s="63"/>
      <c r="AF32" s="63"/>
      <c r="AG32" s="66" t="s">
        <v>108</v>
      </c>
      <c r="AH32" s="66"/>
      <c r="AI32" s="66"/>
      <c r="AJ32" s="126"/>
      <c r="AK32" s="126"/>
      <c r="AL32" s="126"/>
      <c r="AM32" s="126"/>
      <c r="AN32" s="126"/>
      <c r="AO32" s="126"/>
      <c r="AP32" s="66" t="s">
        <v>14</v>
      </c>
      <c r="AQ32" s="66"/>
      <c r="AR32" s="66"/>
      <c r="AS32" s="66"/>
      <c r="AT32" s="66"/>
      <c r="AU32" s="63">
        <v>2</v>
      </c>
      <c r="AV32" s="63"/>
      <c r="AW32" s="63"/>
      <c r="AX32" s="63"/>
      <c r="AY32" s="50" t="str">
        <f>IF($AO$13="","",$AO$13)</f>
        <v>令和</v>
      </c>
      <c r="AZ32" s="50"/>
      <c r="BA32" s="50"/>
      <c r="BB32" s="50"/>
      <c r="BC32" s="50"/>
      <c r="BD32" s="50"/>
      <c r="BE32" s="50"/>
      <c r="BF32" s="50"/>
      <c r="BG32" s="50"/>
      <c r="BH32" s="66" t="s">
        <v>9</v>
      </c>
      <c r="BI32" s="66"/>
      <c r="BJ32" s="66"/>
      <c r="BK32" s="50"/>
      <c r="BL32" s="50"/>
      <c r="BM32" s="50"/>
      <c r="BN32" s="50"/>
      <c r="BO32" s="66" t="s">
        <v>10</v>
      </c>
      <c r="BP32" s="66"/>
      <c r="BQ32" s="66"/>
      <c r="BR32" s="50"/>
      <c r="BS32" s="50"/>
      <c r="BT32" s="50"/>
      <c r="BU32" s="50"/>
      <c r="BV32" s="63" t="s">
        <v>37</v>
      </c>
      <c r="BW32" s="63"/>
      <c r="BX32" s="63"/>
      <c r="BY32" s="63"/>
      <c r="BZ32" s="63"/>
      <c r="CA32" s="69"/>
      <c r="CB32" s="30"/>
      <c r="CC32" s="30"/>
      <c r="CD32" s="30"/>
      <c r="CE32" s="30"/>
      <c r="CF32" s="30"/>
      <c r="CG32" s="30"/>
      <c r="CH32" s="30"/>
      <c r="CI32" s="30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ht="15" customHeight="1" x14ac:dyDescent="0.2">
      <c r="A33" s="54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61"/>
      <c r="Q33" s="64"/>
      <c r="R33" s="121"/>
      <c r="S33" s="121"/>
      <c r="T33" s="121"/>
      <c r="U33" s="124"/>
      <c r="V33" s="124"/>
      <c r="W33" s="124"/>
      <c r="X33" s="121"/>
      <c r="Y33" s="121"/>
      <c r="Z33" s="121"/>
      <c r="AA33" s="51"/>
      <c r="AB33" s="51"/>
      <c r="AC33" s="51"/>
      <c r="AD33" s="64"/>
      <c r="AE33" s="64"/>
      <c r="AF33" s="64"/>
      <c r="AG33" s="67"/>
      <c r="AH33" s="67"/>
      <c r="AI33" s="67"/>
      <c r="AJ33" s="127"/>
      <c r="AK33" s="127"/>
      <c r="AL33" s="127"/>
      <c r="AM33" s="127"/>
      <c r="AN33" s="127"/>
      <c r="AO33" s="127"/>
      <c r="AP33" s="67"/>
      <c r="AQ33" s="67"/>
      <c r="AR33" s="67"/>
      <c r="AS33" s="67"/>
      <c r="AT33" s="67"/>
      <c r="AU33" s="64"/>
      <c r="AV33" s="64"/>
      <c r="AW33" s="64"/>
      <c r="AX33" s="64"/>
      <c r="AY33" s="51"/>
      <c r="AZ33" s="51"/>
      <c r="BA33" s="51"/>
      <c r="BB33" s="51"/>
      <c r="BC33" s="51"/>
      <c r="BD33" s="51"/>
      <c r="BE33" s="51"/>
      <c r="BF33" s="51"/>
      <c r="BG33" s="51"/>
      <c r="BH33" s="67"/>
      <c r="BI33" s="67"/>
      <c r="BJ33" s="67"/>
      <c r="BK33" s="51"/>
      <c r="BL33" s="51"/>
      <c r="BM33" s="51"/>
      <c r="BN33" s="51"/>
      <c r="BO33" s="67"/>
      <c r="BP33" s="67"/>
      <c r="BQ33" s="67"/>
      <c r="BR33" s="51"/>
      <c r="BS33" s="51"/>
      <c r="BT33" s="51"/>
      <c r="BU33" s="51"/>
      <c r="BV33" s="64"/>
      <c r="BW33" s="64"/>
      <c r="BX33" s="64"/>
      <c r="BY33" s="64"/>
      <c r="BZ33" s="64"/>
      <c r="CA33" s="70"/>
      <c r="CB33" s="30"/>
      <c r="CC33" s="30"/>
      <c r="CD33" s="30"/>
      <c r="CE33" s="30"/>
      <c r="CF33" s="30"/>
      <c r="CG33" s="30"/>
      <c r="CH33" s="30"/>
      <c r="CI33" s="30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ht="15" customHeight="1" x14ac:dyDescent="0.2">
      <c r="A34" s="55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62"/>
      <c r="Q34" s="65"/>
      <c r="R34" s="122"/>
      <c r="S34" s="122"/>
      <c r="T34" s="122"/>
      <c r="U34" s="125"/>
      <c r="V34" s="125"/>
      <c r="W34" s="125"/>
      <c r="X34" s="122"/>
      <c r="Y34" s="122"/>
      <c r="Z34" s="122"/>
      <c r="AA34" s="52"/>
      <c r="AB34" s="52"/>
      <c r="AC34" s="52"/>
      <c r="AD34" s="65"/>
      <c r="AE34" s="65"/>
      <c r="AF34" s="65"/>
      <c r="AG34" s="68"/>
      <c r="AH34" s="68"/>
      <c r="AI34" s="68"/>
      <c r="AJ34" s="128"/>
      <c r="AK34" s="128"/>
      <c r="AL34" s="128"/>
      <c r="AM34" s="128"/>
      <c r="AN34" s="128"/>
      <c r="AO34" s="128"/>
      <c r="AP34" s="68"/>
      <c r="AQ34" s="68"/>
      <c r="AR34" s="68"/>
      <c r="AS34" s="68"/>
      <c r="AT34" s="68"/>
      <c r="AU34" s="65"/>
      <c r="AV34" s="65"/>
      <c r="AW34" s="65"/>
      <c r="AX34" s="65"/>
      <c r="AY34" s="52"/>
      <c r="AZ34" s="52"/>
      <c r="BA34" s="52"/>
      <c r="BB34" s="52"/>
      <c r="BC34" s="52"/>
      <c r="BD34" s="52"/>
      <c r="BE34" s="52"/>
      <c r="BF34" s="52"/>
      <c r="BG34" s="52"/>
      <c r="BH34" s="68"/>
      <c r="BI34" s="68"/>
      <c r="BJ34" s="68"/>
      <c r="BK34" s="52"/>
      <c r="BL34" s="52"/>
      <c r="BM34" s="52"/>
      <c r="BN34" s="52"/>
      <c r="BO34" s="68"/>
      <c r="BP34" s="68"/>
      <c r="BQ34" s="68"/>
      <c r="BR34" s="52"/>
      <c r="BS34" s="52"/>
      <c r="BT34" s="52"/>
      <c r="BU34" s="52"/>
      <c r="BV34" s="65"/>
      <c r="BW34" s="65"/>
      <c r="BX34" s="65"/>
      <c r="BY34" s="65"/>
      <c r="BZ34" s="65"/>
      <c r="CA34" s="71"/>
      <c r="CB34" s="30"/>
      <c r="CC34" s="30"/>
      <c r="CD34" s="30"/>
      <c r="CE34" s="30"/>
      <c r="CF34" s="30"/>
      <c r="CG34" s="30"/>
      <c r="CH34" s="30"/>
      <c r="CI34" s="30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ht="15" customHeight="1" x14ac:dyDescent="0.2">
      <c r="A35" s="72"/>
      <c r="B35" s="73" t="s">
        <v>38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4"/>
      <c r="Q35" s="75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82"/>
      <c r="CB35" s="30"/>
      <c r="CC35" s="30"/>
      <c r="CD35" s="30"/>
      <c r="CE35" s="30"/>
      <c r="CF35" s="30"/>
      <c r="CG35" s="30"/>
      <c r="CH35" s="30"/>
      <c r="CI35" s="30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ht="15" customHeight="1" x14ac:dyDescent="0.2">
      <c r="A36" s="54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61"/>
      <c r="Q36" s="64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83"/>
      <c r="CB36" s="30"/>
      <c r="CC36" s="30"/>
      <c r="CD36" s="30"/>
      <c r="CE36" s="30"/>
      <c r="CF36" s="30"/>
      <c r="CG36" s="30"/>
      <c r="CH36" s="30"/>
      <c r="CI36" s="30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ht="15" customHeight="1" x14ac:dyDescent="0.2">
      <c r="A37" s="54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61"/>
      <c r="Q37" s="64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83"/>
      <c r="CB37" s="30"/>
      <c r="CC37" s="30"/>
      <c r="CD37" s="30"/>
      <c r="CE37" s="30"/>
      <c r="CF37" s="30"/>
      <c r="CG37" s="30"/>
      <c r="CH37" s="30"/>
      <c r="CI37" s="30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ht="15" customHeight="1" x14ac:dyDescent="0.2">
      <c r="A38" s="54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61"/>
      <c r="Q38" s="64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83"/>
      <c r="CB38" s="30"/>
      <c r="CC38" s="30"/>
      <c r="CD38" s="30"/>
      <c r="CE38" s="30"/>
      <c r="CF38" s="30"/>
      <c r="CG38" s="30"/>
      <c r="CH38" s="30"/>
      <c r="CI38" s="30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ht="15" customHeight="1" x14ac:dyDescent="0.2">
      <c r="A39" s="55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2"/>
      <c r="Q39" s="65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84"/>
      <c r="CB39" s="30"/>
      <c r="CC39" s="30"/>
      <c r="CD39" s="30"/>
      <c r="CE39" s="30"/>
      <c r="CF39" s="30"/>
      <c r="CG39" s="30"/>
      <c r="CH39" s="30"/>
      <c r="CI39" s="30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ht="15" customHeight="1" x14ac:dyDescent="0.2">
      <c r="A40" s="72"/>
      <c r="B40" s="88" t="s">
        <v>39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74"/>
      <c r="Q40" s="75"/>
      <c r="R40" s="79" t="str">
        <f>IF($AO$13="","",$AO$13)</f>
        <v>令和</v>
      </c>
      <c r="S40" s="79"/>
      <c r="T40" s="79"/>
      <c r="U40" s="79"/>
      <c r="V40" s="79"/>
      <c r="W40" s="79"/>
      <c r="X40" s="79"/>
      <c r="Y40" s="79"/>
      <c r="Z40" s="79"/>
      <c r="AA40" s="80" t="s">
        <v>9</v>
      </c>
      <c r="AB40" s="80"/>
      <c r="AC40" s="80"/>
      <c r="AD40" s="79"/>
      <c r="AE40" s="79"/>
      <c r="AF40" s="79"/>
      <c r="AG40" s="79"/>
      <c r="AH40" s="80" t="s">
        <v>10</v>
      </c>
      <c r="AI40" s="80"/>
      <c r="AJ40" s="80"/>
      <c r="AK40" s="79"/>
      <c r="AL40" s="79"/>
      <c r="AM40" s="79"/>
      <c r="AN40" s="79"/>
      <c r="AO40" s="80" t="s">
        <v>11</v>
      </c>
      <c r="AP40" s="80"/>
      <c r="AQ40" s="80"/>
      <c r="AR40" s="80" t="s">
        <v>40</v>
      </c>
      <c r="AS40" s="80"/>
      <c r="AT40" s="80"/>
      <c r="AU40" s="80"/>
      <c r="AV40" s="80"/>
      <c r="AW40" s="80"/>
      <c r="AX40" s="80"/>
      <c r="AY40" s="79" t="str">
        <f>IF($AO$13="","",$AO$13)</f>
        <v>令和</v>
      </c>
      <c r="AZ40" s="79"/>
      <c r="BA40" s="79"/>
      <c r="BB40" s="79"/>
      <c r="BC40" s="79"/>
      <c r="BD40" s="79"/>
      <c r="BE40" s="79"/>
      <c r="BF40" s="79"/>
      <c r="BG40" s="79"/>
      <c r="BH40" s="80" t="s">
        <v>9</v>
      </c>
      <c r="BI40" s="80"/>
      <c r="BJ40" s="80"/>
      <c r="BK40" s="79"/>
      <c r="BL40" s="79"/>
      <c r="BM40" s="79"/>
      <c r="BN40" s="79"/>
      <c r="BO40" s="80" t="s">
        <v>10</v>
      </c>
      <c r="BP40" s="80"/>
      <c r="BQ40" s="80"/>
      <c r="BR40" s="79"/>
      <c r="BS40" s="79"/>
      <c r="BT40" s="79"/>
      <c r="BU40" s="79"/>
      <c r="BV40" s="80" t="s">
        <v>11</v>
      </c>
      <c r="BW40" s="80"/>
      <c r="BX40" s="80"/>
      <c r="BY40" s="75"/>
      <c r="BZ40" s="75"/>
      <c r="CA40" s="81"/>
      <c r="CB40" s="30"/>
      <c r="CC40" s="30"/>
      <c r="CD40" s="30"/>
      <c r="CE40" s="30"/>
      <c r="CF40" s="30"/>
      <c r="CG40" s="30"/>
      <c r="CH40" s="30"/>
      <c r="CI40" s="30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</row>
    <row r="41" spans="1:152" ht="15" customHeight="1" x14ac:dyDescent="0.2">
      <c r="A41" s="54"/>
      <c r="B41" s="89" t="s">
        <v>161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61"/>
      <c r="Q41" s="64"/>
      <c r="R41" s="51"/>
      <c r="S41" s="51"/>
      <c r="T41" s="51"/>
      <c r="U41" s="51"/>
      <c r="V41" s="51"/>
      <c r="W41" s="51"/>
      <c r="X41" s="51"/>
      <c r="Y41" s="51"/>
      <c r="Z41" s="51"/>
      <c r="AA41" s="67"/>
      <c r="AB41" s="67"/>
      <c r="AC41" s="67"/>
      <c r="AD41" s="51"/>
      <c r="AE41" s="51"/>
      <c r="AF41" s="51"/>
      <c r="AG41" s="51"/>
      <c r="AH41" s="67"/>
      <c r="AI41" s="67"/>
      <c r="AJ41" s="67"/>
      <c r="AK41" s="51"/>
      <c r="AL41" s="51"/>
      <c r="AM41" s="51"/>
      <c r="AN41" s="51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51"/>
      <c r="AZ41" s="51"/>
      <c r="BA41" s="51"/>
      <c r="BB41" s="51"/>
      <c r="BC41" s="51"/>
      <c r="BD41" s="51"/>
      <c r="BE41" s="51"/>
      <c r="BF41" s="51"/>
      <c r="BG41" s="51"/>
      <c r="BH41" s="67"/>
      <c r="BI41" s="67"/>
      <c r="BJ41" s="67"/>
      <c r="BK41" s="51"/>
      <c r="BL41" s="51"/>
      <c r="BM41" s="51"/>
      <c r="BN41" s="51"/>
      <c r="BO41" s="67"/>
      <c r="BP41" s="67"/>
      <c r="BQ41" s="67"/>
      <c r="BR41" s="51"/>
      <c r="BS41" s="51"/>
      <c r="BT41" s="51"/>
      <c r="BU41" s="51"/>
      <c r="BV41" s="67"/>
      <c r="BW41" s="67"/>
      <c r="BX41" s="67"/>
      <c r="BY41" s="64"/>
      <c r="BZ41" s="64"/>
      <c r="CA41" s="70"/>
      <c r="CB41" s="30"/>
      <c r="CC41" s="30"/>
      <c r="CD41" s="30"/>
      <c r="CE41" s="30"/>
      <c r="CF41" s="30"/>
      <c r="CG41" s="30"/>
      <c r="CH41" s="30"/>
      <c r="CI41" s="30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</row>
    <row r="42" spans="1:152" ht="15" customHeight="1" x14ac:dyDescent="0.2">
      <c r="A42" s="55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62"/>
      <c r="Q42" s="65"/>
      <c r="R42" s="52"/>
      <c r="S42" s="52"/>
      <c r="T42" s="52"/>
      <c r="U42" s="52"/>
      <c r="V42" s="52"/>
      <c r="W42" s="52"/>
      <c r="X42" s="52"/>
      <c r="Y42" s="52"/>
      <c r="Z42" s="52"/>
      <c r="AA42" s="68"/>
      <c r="AB42" s="68"/>
      <c r="AC42" s="68"/>
      <c r="AD42" s="52"/>
      <c r="AE42" s="52"/>
      <c r="AF42" s="52"/>
      <c r="AG42" s="52"/>
      <c r="AH42" s="68"/>
      <c r="AI42" s="68"/>
      <c r="AJ42" s="68"/>
      <c r="AK42" s="52"/>
      <c r="AL42" s="52"/>
      <c r="AM42" s="52"/>
      <c r="AN42" s="52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52"/>
      <c r="AZ42" s="52"/>
      <c r="BA42" s="52"/>
      <c r="BB42" s="52"/>
      <c r="BC42" s="52"/>
      <c r="BD42" s="52"/>
      <c r="BE42" s="52"/>
      <c r="BF42" s="52"/>
      <c r="BG42" s="52"/>
      <c r="BH42" s="68"/>
      <c r="BI42" s="68"/>
      <c r="BJ42" s="68"/>
      <c r="BK42" s="52"/>
      <c r="BL42" s="52"/>
      <c r="BM42" s="52"/>
      <c r="BN42" s="52"/>
      <c r="BO42" s="68"/>
      <c r="BP42" s="68"/>
      <c r="BQ42" s="68"/>
      <c r="BR42" s="52"/>
      <c r="BS42" s="52"/>
      <c r="BT42" s="52"/>
      <c r="BU42" s="52"/>
      <c r="BV42" s="68"/>
      <c r="BW42" s="68"/>
      <c r="BX42" s="68"/>
      <c r="BY42" s="65"/>
      <c r="BZ42" s="65"/>
      <c r="CA42" s="71"/>
      <c r="CB42" s="30"/>
      <c r="CC42" s="30"/>
      <c r="CD42" s="30"/>
      <c r="CE42" s="30"/>
      <c r="CF42" s="30"/>
      <c r="CG42" s="30"/>
      <c r="CH42" s="30"/>
      <c r="CI42" s="30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</row>
    <row r="43" spans="1:152" ht="1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4"/>
      <c r="Q43" s="33"/>
      <c r="R43" s="85" t="s">
        <v>41</v>
      </c>
      <c r="S43" s="80"/>
      <c r="T43" s="80"/>
      <c r="U43" s="80"/>
      <c r="V43" s="80"/>
      <c r="W43" s="80"/>
      <c r="X43" s="80"/>
      <c r="Y43" s="74"/>
      <c r="Z43" s="33"/>
      <c r="AA43" s="75" t="str">
        <f>IF(OR($AA$32=×「選択」シート!$BB$4,$AA$32=""),"市道","")</f>
        <v>市道</v>
      </c>
      <c r="AB43" s="75"/>
      <c r="AC43" s="75"/>
      <c r="AD43" s="75"/>
      <c r="AE43" s="75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80" t="str">
        <f>IF(OR($AA$32=×「選択」シート!$BB$4,$AA$32=""),"線","")</f>
        <v>線</v>
      </c>
      <c r="BI43" s="80"/>
      <c r="BJ43" s="80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82"/>
      <c r="CB43" s="30"/>
      <c r="CC43" s="30"/>
      <c r="CD43" s="30"/>
      <c r="CE43" s="30"/>
      <c r="CF43" s="30"/>
      <c r="CG43" s="30"/>
      <c r="CH43" s="30"/>
      <c r="CI43" s="30"/>
      <c r="CJ43" s="29" t="s">
        <v>21</v>
      </c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</row>
    <row r="44" spans="1:152" ht="15" customHeight="1" x14ac:dyDescent="0.2">
      <c r="A44" s="54"/>
      <c r="B44" s="58" t="s">
        <v>15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61"/>
      <c r="Q44" s="34"/>
      <c r="R44" s="67"/>
      <c r="S44" s="67"/>
      <c r="T44" s="67"/>
      <c r="U44" s="67"/>
      <c r="V44" s="67"/>
      <c r="W44" s="67"/>
      <c r="X44" s="67"/>
      <c r="Y44" s="61"/>
      <c r="Z44" s="35"/>
      <c r="AA44" s="65"/>
      <c r="AB44" s="65"/>
      <c r="AC44" s="65"/>
      <c r="AD44" s="65"/>
      <c r="AE44" s="65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68"/>
      <c r="BI44" s="68"/>
      <c r="BJ44" s="68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84"/>
      <c r="CB44" s="30"/>
      <c r="CC44" s="30"/>
      <c r="CD44" s="30"/>
      <c r="CE44" s="30"/>
      <c r="CF44" s="30"/>
      <c r="CG44" s="30"/>
      <c r="CH44" s="30"/>
      <c r="CI44" s="30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</row>
    <row r="45" spans="1:152" ht="15" customHeight="1" x14ac:dyDescent="0.2">
      <c r="A45" s="54"/>
      <c r="B45" s="58" t="s">
        <v>16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61"/>
      <c r="Q45" s="34"/>
      <c r="R45" s="67"/>
      <c r="S45" s="67"/>
      <c r="T45" s="67"/>
      <c r="U45" s="67"/>
      <c r="V45" s="67"/>
      <c r="W45" s="67"/>
      <c r="X45" s="67"/>
      <c r="Y45" s="61"/>
      <c r="Z45" s="33"/>
      <c r="AA45" s="75" t="str">
        <f>IF($AA$32=×「選択」シート!$BB$4,"","法定外公共物の種類")</f>
        <v/>
      </c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80" t="str">
        <f>IF($AU$45=×「選択」シート!$BF$21,"（","")</f>
        <v/>
      </c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 t="str">
        <f>IF($AU$45=×「選択」シート!$BF$21,"）","")</f>
        <v/>
      </c>
      <c r="BZ45" s="80"/>
      <c r="CA45" s="118"/>
      <c r="CB45" s="30"/>
      <c r="CC45" s="30"/>
      <c r="CD45" s="30"/>
      <c r="CE45" s="30"/>
      <c r="CF45" s="30"/>
      <c r="CG45" s="30"/>
      <c r="CH45" s="30"/>
      <c r="CI45" s="30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</row>
    <row r="46" spans="1:152" ht="15" customHeight="1" x14ac:dyDescent="0.2">
      <c r="A46" s="54"/>
      <c r="B46" s="58" t="s">
        <v>17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61"/>
      <c r="Q46" s="35"/>
      <c r="R46" s="68"/>
      <c r="S46" s="68"/>
      <c r="T46" s="68"/>
      <c r="U46" s="68"/>
      <c r="V46" s="68"/>
      <c r="W46" s="68"/>
      <c r="X46" s="68"/>
      <c r="Y46" s="62"/>
      <c r="Z46" s="3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119"/>
      <c r="CB46" s="30"/>
      <c r="CC46" s="30"/>
      <c r="CD46" s="30"/>
      <c r="CE46" s="30"/>
      <c r="CF46" s="30"/>
      <c r="CG46" s="30"/>
      <c r="CH46" s="30"/>
      <c r="CI46" s="30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</row>
    <row r="47" spans="1:152" ht="15" customHeight="1" x14ac:dyDescent="0.2">
      <c r="A47" s="54"/>
      <c r="B47" s="58" t="s">
        <v>19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61"/>
      <c r="Q47" s="34"/>
      <c r="R47" s="67" t="s">
        <v>42</v>
      </c>
      <c r="S47" s="67"/>
      <c r="T47" s="67"/>
      <c r="U47" s="67"/>
      <c r="V47" s="67"/>
      <c r="W47" s="67"/>
      <c r="X47" s="67"/>
      <c r="Y47" s="61"/>
      <c r="Z47" s="64"/>
      <c r="AA47" s="64" t="s">
        <v>18</v>
      </c>
      <c r="AB47" s="64"/>
      <c r="AC47" s="64"/>
      <c r="AD47" s="64"/>
      <c r="AE47" s="64"/>
      <c r="AF47" s="64"/>
      <c r="AG47" s="64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86" t="s">
        <v>104</v>
      </c>
      <c r="BM47" s="86"/>
      <c r="BN47" s="86"/>
      <c r="BO47" s="86"/>
      <c r="BP47" s="86"/>
      <c r="BQ47" s="86"/>
      <c r="BR47" s="86"/>
      <c r="BS47" s="86"/>
      <c r="BT47" s="112"/>
      <c r="BU47" s="112"/>
      <c r="BV47" s="112"/>
      <c r="BW47" s="112"/>
      <c r="BX47" s="114"/>
      <c r="BY47" s="114"/>
      <c r="BZ47" s="114"/>
      <c r="CA47" s="115"/>
      <c r="CB47" s="30"/>
      <c r="CC47" s="30"/>
      <c r="CD47" s="30"/>
      <c r="CE47" s="30"/>
      <c r="CF47" s="30"/>
      <c r="CG47" s="30"/>
      <c r="CH47" s="30"/>
      <c r="CI47" s="30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</row>
    <row r="48" spans="1:152" ht="15" customHeight="1" x14ac:dyDescent="0.2">
      <c r="A48" s="55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62"/>
      <c r="Q48" s="35"/>
      <c r="R48" s="68"/>
      <c r="S48" s="68"/>
      <c r="T48" s="68"/>
      <c r="U48" s="68"/>
      <c r="V48" s="68"/>
      <c r="W48" s="68"/>
      <c r="X48" s="68"/>
      <c r="Y48" s="62"/>
      <c r="Z48" s="65"/>
      <c r="AA48" s="65"/>
      <c r="AB48" s="65"/>
      <c r="AC48" s="65"/>
      <c r="AD48" s="65"/>
      <c r="AE48" s="65"/>
      <c r="AF48" s="65"/>
      <c r="AG48" s="65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87"/>
      <c r="BM48" s="87"/>
      <c r="BN48" s="87"/>
      <c r="BO48" s="87"/>
      <c r="BP48" s="87"/>
      <c r="BQ48" s="87"/>
      <c r="BR48" s="87"/>
      <c r="BS48" s="87"/>
      <c r="BT48" s="113"/>
      <c r="BU48" s="113"/>
      <c r="BV48" s="113"/>
      <c r="BW48" s="113"/>
      <c r="BX48" s="116"/>
      <c r="BY48" s="116"/>
      <c r="BZ48" s="116"/>
      <c r="CA48" s="117"/>
      <c r="CB48" s="30"/>
      <c r="CC48" s="30"/>
      <c r="CD48" s="30"/>
      <c r="CE48" s="30"/>
      <c r="CF48" s="30"/>
      <c r="CG48" s="30"/>
      <c r="CH48" s="30"/>
      <c r="CI48" s="30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</row>
    <row r="49" spans="1:152" ht="15" customHeight="1" x14ac:dyDescent="0.2">
      <c r="A49" s="72"/>
      <c r="B49" s="73" t="s">
        <v>138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100"/>
      <c r="Q49" s="103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82"/>
      <c r="CB49" s="30"/>
      <c r="CC49" s="30"/>
      <c r="CD49" s="30"/>
      <c r="CE49" s="30"/>
      <c r="CF49" s="30"/>
      <c r="CG49" s="30"/>
      <c r="CH49" s="30"/>
      <c r="CI49" s="30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</row>
    <row r="50" spans="1:152" ht="15" customHeight="1" x14ac:dyDescent="0.2">
      <c r="A50" s="54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101"/>
      <c r="Q50" s="104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83"/>
      <c r="CB50" s="30"/>
      <c r="CC50" s="30"/>
      <c r="CD50" s="30"/>
      <c r="CE50" s="30"/>
      <c r="CF50" s="30"/>
      <c r="CG50" s="30"/>
      <c r="CH50" s="30"/>
      <c r="CI50" s="30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</row>
    <row r="51" spans="1:152" ht="15" customHeight="1" x14ac:dyDescent="0.2">
      <c r="A51" s="54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101"/>
      <c r="Q51" s="104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83"/>
      <c r="CB51" s="30"/>
      <c r="CC51" s="30"/>
      <c r="CD51" s="30"/>
      <c r="CE51" s="30"/>
      <c r="CF51" s="30"/>
      <c r="CG51" s="30"/>
      <c r="CH51" s="30"/>
      <c r="CI51" s="30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</row>
    <row r="52" spans="1:152" ht="15" customHeight="1" x14ac:dyDescent="0.2">
      <c r="A52" s="54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01"/>
      <c r="Q52" s="104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83"/>
      <c r="CB52" s="30"/>
      <c r="CC52" s="30"/>
      <c r="CD52" s="30"/>
      <c r="CE52" s="30"/>
      <c r="CF52" s="30"/>
      <c r="CG52" s="30"/>
      <c r="CH52" s="30"/>
      <c r="CI52" s="30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</row>
    <row r="53" spans="1:152" ht="15" customHeight="1" x14ac:dyDescent="0.2">
      <c r="A53" s="55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102"/>
      <c r="Q53" s="105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84"/>
      <c r="CB53" s="30"/>
      <c r="CC53" s="30"/>
      <c r="CD53" s="30"/>
      <c r="CE53" s="30"/>
      <c r="CF53" s="30"/>
      <c r="CG53" s="30"/>
      <c r="CH53" s="30"/>
      <c r="CI53" s="30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</row>
    <row r="54" spans="1:152" ht="15" customHeight="1" x14ac:dyDescent="0.2">
      <c r="A54" s="72"/>
      <c r="B54" s="73" t="s">
        <v>43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/>
      <c r="Q54" s="75"/>
      <c r="R54" s="75" t="s">
        <v>129</v>
      </c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81"/>
      <c r="CB54" s="30"/>
      <c r="CC54" s="30"/>
      <c r="CD54" s="30"/>
      <c r="CE54" s="30"/>
      <c r="CF54" s="30"/>
      <c r="CG54" s="30"/>
      <c r="CH54" s="30"/>
      <c r="CI54" s="30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</row>
    <row r="55" spans="1:152" ht="15" customHeight="1" x14ac:dyDescent="0.2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9"/>
      <c r="CB55" s="30"/>
      <c r="CC55" s="30"/>
      <c r="CD55" s="30"/>
      <c r="CE55" s="30"/>
      <c r="CF55" s="30"/>
      <c r="CG55" s="30"/>
      <c r="CH55" s="30"/>
      <c r="CI55" s="30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</row>
    <row r="56" spans="1:152" ht="15" customHeight="1" x14ac:dyDescent="0.2">
      <c r="A56" s="110" t="s">
        <v>44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</row>
    <row r="57" spans="1:152" ht="15" customHeight="1" x14ac:dyDescent="0.2">
      <c r="A57" s="108"/>
      <c r="B57" s="109" t="s">
        <v>45</v>
      </c>
      <c r="C57" s="108"/>
      <c r="D57" s="108"/>
      <c r="E57" s="108" t="s">
        <v>139</v>
      </c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30"/>
      <c r="CC57" s="30"/>
      <c r="CD57" s="30"/>
      <c r="CE57" s="30"/>
      <c r="CF57" s="30"/>
      <c r="CG57" s="30"/>
      <c r="CH57" s="30"/>
      <c r="CI57" s="30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</row>
    <row r="58" spans="1:152" ht="15" customHeight="1" x14ac:dyDescent="0.2">
      <c r="A58" s="108"/>
      <c r="B58" s="108"/>
      <c r="C58" s="108"/>
      <c r="D58" s="108" t="s">
        <v>140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30"/>
      <c r="CC58" s="30"/>
      <c r="CD58" s="30"/>
      <c r="CE58" s="30"/>
      <c r="CF58" s="30"/>
      <c r="CG58" s="30"/>
      <c r="CH58" s="30"/>
      <c r="CI58" s="30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</row>
    <row r="59" spans="1:152" ht="15" customHeight="1" x14ac:dyDescent="0.2">
      <c r="A59" s="1"/>
      <c r="B59" s="109" t="s">
        <v>46</v>
      </c>
      <c r="C59" s="108"/>
      <c r="D59" s="108"/>
      <c r="E59" s="108" t="s">
        <v>47</v>
      </c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8"/>
      <c r="BZ59" s="108"/>
      <c r="CA59" s="108"/>
      <c r="CB59" s="30"/>
      <c r="CC59" s="30"/>
      <c r="CD59" s="30"/>
      <c r="CE59" s="30"/>
      <c r="CF59" s="30"/>
      <c r="CG59" s="30"/>
      <c r="CH59" s="30"/>
      <c r="CI59" s="30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</row>
    <row r="60" spans="1:152" ht="15" customHeight="1" x14ac:dyDescent="0.2">
      <c r="A60" s="108"/>
      <c r="B60" s="109" t="s">
        <v>48</v>
      </c>
      <c r="C60" s="108"/>
      <c r="D60" s="108"/>
      <c r="E60" s="108" t="s">
        <v>162</v>
      </c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8"/>
      <c r="BR60" s="108"/>
      <c r="BS60" s="108"/>
      <c r="BT60" s="108"/>
      <c r="BU60" s="108"/>
      <c r="BV60" s="108"/>
      <c r="BW60" s="108"/>
      <c r="BX60" s="108"/>
      <c r="BY60" s="108"/>
      <c r="BZ60" s="108"/>
      <c r="CA60" s="108"/>
      <c r="CB60" s="30"/>
      <c r="CC60" s="30"/>
      <c r="CD60" s="30"/>
      <c r="CE60" s="30"/>
      <c r="CF60" s="30"/>
      <c r="CG60" s="30"/>
      <c r="CH60" s="30"/>
      <c r="CI60" s="30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</row>
    <row r="61" spans="1:152" ht="15" customHeight="1" x14ac:dyDescent="0.2">
      <c r="A61" s="108"/>
      <c r="B61" s="108"/>
      <c r="C61" s="108"/>
      <c r="D61" s="108" t="s">
        <v>175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8"/>
      <c r="BZ61" s="108"/>
      <c r="CA61" s="108"/>
      <c r="CB61" s="30"/>
      <c r="CC61" s="30"/>
      <c r="CD61" s="30"/>
      <c r="CE61" s="30"/>
      <c r="CF61" s="30"/>
      <c r="CG61" s="30"/>
      <c r="CH61" s="30"/>
      <c r="CI61" s="30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</row>
    <row r="62" spans="1:152" ht="15" customHeight="1" x14ac:dyDescent="0.2">
      <c r="A62" s="108"/>
      <c r="B62" s="109" t="s">
        <v>49</v>
      </c>
      <c r="C62" s="108"/>
      <c r="D62" s="108"/>
      <c r="E62" s="108" t="s">
        <v>50</v>
      </c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  <c r="BZ62" s="108"/>
      <c r="CA62" s="108"/>
      <c r="CB62" s="30"/>
      <c r="CC62" s="30"/>
      <c r="CD62" s="30"/>
      <c r="CE62" s="30"/>
      <c r="CF62" s="30"/>
      <c r="CG62" s="30"/>
      <c r="CH62" s="30"/>
      <c r="CI62" s="30"/>
      <c r="CJ62" s="29" t="s">
        <v>51</v>
      </c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</row>
    <row r="63" spans="1:152" ht="15" customHeight="1" x14ac:dyDescent="0.2">
      <c r="A63" s="108"/>
      <c r="B63" s="108"/>
      <c r="C63" s="108"/>
      <c r="D63" s="108" t="s">
        <v>52</v>
      </c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8"/>
      <c r="CB63" s="30"/>
      <c r="CC63" s="30"/>
      <c r="CD63" s="30"/>
      <c r="CE63" s="30"/>
      <c r="CF63" s="30"/>
      <c r="CG63" s="30"/>
      <c r="CH63" s="30"/>
      <c r="CI63" s="30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</row>
    <row r="64" spans="1:152" ht="15" customHeight="1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</row>
    <row r="65" spans="1:152" ht="15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</row>
    <row r="66" spans="1:152" ht="15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</row>
    <row r="67" spans="1:152" ht="15" customHeight="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</row>
    <row r="68" spans="1:152" ht="15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</row>
  </sheetData>
  <mergeCells count="368">
    <mergeCell ref="B1:DI1"/>
    <mergeCell ref="DJ1:EV1"/>
    <mergeCell ref="R51:BZ51"/>
    <mergeCell ref="R52:BZ52"/>
    <mergeCell ref="R53:BZ53"/>
    <mergeCell ref="BT47:BW48"/>
    <mergeCell ref="BX47:CA48"/>
    <mergeCell ref="BY45:CA46"/>
    <mergeCell ref="AA32:AC34"/>
    <mergeCell ref="R32:T34"/>
    <mergeCell ref="U32:W34"/>
    <mergeCell ref="X32:Z34"/>
    <mergeCell ref="AU32:AX34"/>
    <mergeCell ref="AP32:AT34"/>
    <mergeCell ref="AJ32:AO34"/>
    <mergeCell ref="AG32:AI34"/>
    <mergeCell ref="AD32:AF34"/>
    <mergeCell ref="A68:CA68"/>
    <mergeCell ref="CB68:CI68"/>
    <mergeCell ref="CJ68:EV68"/>
    <mergeCell ref="A66:CA66"/>
    <mergeCell ref="CB66:CI66"/>
    <mergeCell ref="CJ66:EV6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A62:A63"/>
    <mergeCell ref="B62:D62"/>
    <mergeCell ref="E62:CA62"/>
    <mergeCell ref="CB62:CI62"/>
    <mergeCell ref="CJ62:EV63"/>
    <mergeCell ref="B63:C63"/>
    <mergeCell ref="D63:CA63"/>
    <mergeCell ref="CB63:CI63"/>
    <mergeCell ref="A60:A61"/>
    <mergeCell ref="B60:D60"/>
    <mergeCell ref="E60:CA60"/>
    <mergeCell ref="CB60:CI60"/>
    <mergeCell ref="CJ60:EV60"/>
    <mergeCell ref="B61:C61"/>
    <mergeCell ref="D61:CA61"/>
    <mergeCell ref="CB61:CI61"/>
    <mergeCell ref="CJ61:EV61"/>
    <mergeCell ref="D58:CA58"/>
    <mergeCell ref="CB58:CI58"/>
    <mergeCell ref="CJ58:EV58"/>
    <mergeCell ref="B59:D59"/>
    <mergeCell ref="E59:CA59"/>
    <mergeCell ref="CB59:CI59"/>
    <mergeCell ref="CJ59:EV59"/>
    <mergeCell ref="A56:K56"/>
    <mergeCell ref="L56:CA56"/>
    <mergeCell ref="CB56:CI56"/>
    <mergeCell ref="CJ56:EV56"/>
    <mergeCell ref="A57:A58"/>
    <mergeCell ref="B57:D57"/>
    <mergeCell ref="E57:CA57"/>
    <mergeCell ref="CB57:CI57"/>
    <mergeCell ref="CJ57:EV57"/>
    <mergeCell ref="B58:C58"/>
    <mergeCell ref="A49:A53"/>
    <mergeCell ref="CB51:CI51"/>
    <mergeCell ref="CJ51:EV51"/>
    <mergeCell ref="CB52:CI52"/>
    <mergeCell ref="A54:A55"/>
    <mergeCell ref="B54:O55"/>
    <mergeCell ref="P54:P55"/>
    <mergeCell ref="Q54:Q55"/>
    <mergeCell ref="R54:CA55"/>
    <mergeCell ref="CB49:CI49"/>
    <mergeCell ref="CJ52:EV52"/>
    <mergeCell ref="CB54:CI54"/>
    <mergeCell ref="CJ54:EV54"/>
    <mergeCell ref="CB55:CI55"/>
    <mergeCell ref="CJ55:EV55"/>
    <mergeCell ref="CJ49:EV49"/>
    <mergeCell ref="CB50:CI50"/>
    <mergeCell ref="CJ50:EV50"/>
    <mergeCell ref="P49:P53"/>
    <mergeCell ref="Q49:Q53"/>
    <mergeCell ref="B49:O53"/>
    <mergeCell ref="CA49:CA53"/>
    <mergeCell ref="R49:BZ49"/>
    <mergeCell ref="R50:BZ50"/>
    <mergeCell ref="CB47:CI47"/>
    <mergeCell ref="CJ47:EV47"/>
    <mergeCell ref="B48:O48"/>
    <mergeCell ref="CB48:CI48"/>
    <mergeCell ref="CJ48:EV48"/>
    <mergeCell ref="B47:O47"/>
    <mergeCell ref="R47:X48"/>
    <mergeCell ref="Y47:Y48"/>
    <mergeCell ref="Z47:Z48"/>
    <mergeCell ref="AA47:AG48"/>
    <mergeCell ref="AH47:BK48"/>
    <mergeCell ref="CB45:CI45"/>
    <mergeCell ref="CJ45:EV45"/>
    <mergeCell ref="B46:O46"/>
    <mergeCell ref="CB46:CI46"/>
    <mergeCell ref="CJ46:EV46"/>
    <mergeCell ref="B44:O44"/>
    <mergeCell ref="CB44:CI44"/>
    <mergeCell ref="B45:O45"/>
    <mergeCell ref="Z45:Z46"/>
    <mergeCell ref="AA45:AT46"/>
    <mergeCell ref="AU45:BG46"/>
    <mergeCell ref="BH45:BJ46"/>
    <mergeCell ref="BK45:BX46"/>
    <mergeCell ref="Z43:Z44"/>
    <mergeCell ref="AA43:AE44"/>
    <mergeCell ref="AF43:BG44"/>
    <mergeCell ref="BH43:BJ44"/>
    <mergeCell ref="BK43:CA44"/>
    <mergeCell ref="CB43:CI43"/>
    <mergeCell ref="CJ43:EV44"/>
    <mergeCell ref="A43:A48"/>
    <mergeCell ref="B43:O43"/>
    <mergeCell ref="P43:P48"/>
    <mergeCell ref="R43:X46"/>
    <mergeCell ref="Y43:Y46"/>
    <mergeCell ref="BH40:BJ42"/>
    <mergeCell ref="BK40:BN42"/>
    <mergeCell ref="BO40:BQ42"/>
    <mergeCell ref="AH40:AJ42"/>
    <mergeCell ref="AK40:AN42"/>
    <mergeCell ref="AO40:AQ42"/>
    <mergeCell ref="AR40:AX42"/>
    <mergeCell ref="AY40:BC42"/>
    <mergeCell ref="BD40:BG42"/>
    <mergeCell ref="BL47:BS48"/>
    <mergeCell ref="B40:O40"/>
    <mergeCell ref="B41:O42"/>
    <mergeCell ref="A40:A42"/>
    <mergeCell ref="P40:P42"/>
    <mergeCell ref="Q40:Q42"/>
    <mergeCell ref="R40:V42"/>
    <mergeCell ref="W40:Z42"/>
    <mergeCell ref="AA40:AC42"/>
    <mergeCell ref="AD40:AG42"/>
    <mergeCell ref="CB40:CI40"/>
    <mergeCell ref="CJ40:EV40"/>
    <mergeCell ref="CB42:CI42"/>
    <mergeCell ref="CJ42:EV42"/>
    <mergeCell ref="BR40:BU42"/>
    <mergeCell ref="BV40:BX42"/>
    <mergeCell ref="BY40:CA42"/>
    <mergeCell ref="CB36:CI36"/>
    <mergeCell ref="CJ36:EV36"/>
    <mergeCell ref="CB37:CI37"/>
    <mergeCell ref="CJ37:EV37"/>
    <mergeCell ref="CA35:CA39"/>
    <mergeCell ref="A35:A39"/>
    <mergeCell ref="B35:O39"/>
    <mergeCell ref="P35:P39"/>
    <mergeCell ref="Q35:Q39"/>
    <mergeCell ref="CB38:CI38"/>
    <mergeCell ref="CJ38:EV38"/>
    <mergeCell ref="CJ32:EV32"/>
    <mergeCell ref="CB34:CI34"/>
    <mergeCell ref="CJ34:EV34"/>
    <mergeCell ref="CB35:CI35"/>
    <mergeCell ref="CJ35:EV35"/>
    <mergeCell ref="R35:BZ39"/>
    <mergeCell ref="CB39:CI39"/>
    <mergeCell ref="CJ39:EV39"/>
    <mergeCell ref="CB30:CI30"/>
    <mergeCell ref="CJ30:EV30"/>
    <mergeCell ref="A29:B29"/>
    <mergeCell ref="BI29:BK29"/>
    <mergeCell ref="A30:B30"/>
    <mergeCell ref="A28:B28"/>
    <mergeCell ref="AY32:BC34"/>
    <mergeCell ref="BD32:BG34"/>
    <mergeCell ref="BR29:BT29"/>
    <mergeCell ref="C30:CA30"/>
    <mergeCell ref="A31:CA31"/>
    <mergeCell ref="CB31:CI31"/>
    <mergeCell ref="CJ31:EV31"/>
    <mergeCell ref="A32:A34"/>
    <mergeCell ref="B32:O34"/>
    <mergeCell ref="P32:P34"/>
    <mergeCell ref="Q32:Q34"/>
    <mergeCell ref="BH32:BJ34"/>
    <mergeCell ref="BK32:BN34"/>
    <mergeCell ref="BO32:BQ34"/>
    <mergeCell ref="BR32:BU34"/>
    <mergeCell ref="BV32:CA34"/>
    <mergeCell ref="CB32:CI32"/>
    <mergeCell ref="CJ15:EV15"/>
    <mergeCell ref="A16:B16"/>
    <mergeCell ref="C16:L16"/>
    <mergeCell ref="Z16:AC16"/>
    <mergeCell ref="CB16:CI16"/>
    <mergeCell ref="CJ16:EV16"/>
    <mergeCell ref="Z15:AC15"/>
    <mergeCell ref="CB15:CI15"/>
    <mergeCell ref="A15:Y15"/>
    <mergeCell ref="M16:Y16"/>
    <mergeCell ref="BQ13:BW13"/>
    <mergeCell ref="BX13:CA13"/>
    <mergeCell ref="CB13:CI13"/>
    <mergeCell ref="CJ13:EV13"/>
    <mergeCell ref="A14:CA14"/>
    <mergeCell ref="CB14:CI14"/>
    <mergeCell ref="CJ14:EV14"/>
    <mergeCell ref="A13:AN13"/>
    <mergeCell ref="AO13:AT13"/>
    <mergeCell ref="AU13:BA13"/>
    <mergeCell ref="BB13:BE13"/>
    <mergeCell ref="BF13:BL13"/>
    <mergeCell ref="BM13:BP13"/>
    <mergeCell ref="CB11:CI11"/>
    <mergeCell ref="CJ11:EV11"/>
    <mergeCell ref="A12:AN12"/>
    <mergeCell ref="AO12:BA12"/>
    <mergeCell ref="BB12:BG12"/>
    <mergeCell ref="BH12:BW12"/>
    <mergeCell ref="BX12:CA12"/>
    <mergeCell ref="CB12:CI12"/>
    <mergeCell ref="CJ12:EV12"/>
    <mergeCell ref="A11:CA11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DS3:EI3"/>
    <mergeCell ref="EJ3:EV3"/>
    <mergeCell ref="A4:CA4"/>
    <mergeCell ref="CB4:CE4"/>
    <mergeCell ref="CF4:EV4"/>
    <mergeCell ref="A5:CA5"/>
    <mergeCell ref="CB5:CI5"/>
    <mergeCell ref="CJ5:EV5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CJ18:EV18"/>
    <mergeCell ref="CJ19:EV19"/>
    <mergeCell ref="CJ20:EV20"/>
    <mergeCell ref="AZ18:BE18"/>
    <mergeCell ref="CB18:CI18"/>
    <mergeCell ref="CB22:CI22"/>
    <mergeCell ref="CJ25:EV25"/>
    <mergeCell ref="BI28:BK28"/>
    <mergeCell ref="BR28:BT28"/>
    <mergeCell ref="CB28:CI28"/>
    <mergeCell ref="CJ28:EV28"/>
    <mergeCell ref="BR27:BT27"/>
    <mergeCell ref="CB26:CI26"/>
    <mergeCell ref="CJ26:EV26"/>
    <mergeCell ref="CB24:CI24"/>
    <mergeCell ref="CB25:CI25"/>
    <mergeCell ref="CJ22:EV24"/>
    <mergeCell ref="CB23:CI23"/>
    <mergeCell ref="BU27:CA27"/>
    <mergeCell ref="BU28:CA28"/>
    <mergeCell ref="CB27:CI27"/>
    <mergeCell ref="CJ27:EV27"/>
    <mergeCell ref="BI27:BK27"/>
    <mergeCell ref="BL27:BQ27"/>
    <mergeCell ref="A24:B24"/>
    <mergeCell ref="AQ23:CA23"/>
    <mergeCell ref="AQ24:CA24"/>
    <mergeCell ref="AD23:AP23"/>
    <mergeCell ref="CB41:CI41"/>
    <mergeCell ref="CJ41:EV41"/>
    <mergeCell ref="CB53:CI53"/>
    <mergeCell ref="CJ53:EV53"/>
    <mergeCell ref="Q43:Q46"/>
    <mergeCell ref="Q47:Q48"/>
    <mergeCell ref="A27:B27"/>
    <mergeCell ref="A26:B26"/>
    <mergeCell ref="CB29:CI29"/>
    <mergeCell ref="CJ29:EV29"/>
    <mergeCell ref="AD26:AT26"/>
    <mergeCell ref="AD27:AT27"/>
    <mergeCell ref="AD28:AT28"/>
    <mergeCell ref="AD29:AT29"/>
    <mergeCell ref="BU29:CA29"/>
    <mergeCell ref="BL28:BQ28"/>
    <mergeCell ref="BL29:BQ29"/>
    <mergeCell ref="BC27:BH27"/>
    <mergeCell ref="BC28:BH28"/>
    <mergeCell ref="BC29:BH29"/>
    <mergeCell ref="AD24:AP24"/>
    <mergeCell ref="C23:AC23"/>
    <mergeCell ref="C24:AC24"/>
    <mergeCell ref="AD25:AT25"/>
    <mergeCell ref="CJ17:EV17"/>
    <mergeCell ref="A21:B21"/>
    <mergeCell ref="CB21:CI21"/>
    <mergeCell ref="CJ21:EV21"/>
    <mergeCell ref="CB33:CI33"/>
    <mergeCell ref="CJ33:EV33"/>
    <mergeCell ref="A17:B17"/>
    <mergeCell ref="Z17:AC17"/>
    <mergeCell ref="CB17:CI17"/>
    <mergeCell ref="A20:B20"/>
    <mergeCell ref="CB20:CI20"/>
    <mergeCell ref="A22:B22"/>
    <mergeCell ref="A19:B19"/>
    <mergeCell ref="CB19:CI19"/>
    <mergeCell ref="AO18:AQ18"/>
    <mergeCell ref="AR18:AV18"/>
    <mergeCell ref="AW18:AY18"/>
    <mergeCell ref="A18:B18"/>
    <mergeCell ref="A25:B25"/>
    <mergeCell ref="A23:B23"/>
    <mergeCell ref="C17:Y17"/>
    <mergeCell ref="AD15:CA15"/>
    <mergeCell ref="AD16:CA16"/>
    <mergeCell ref="AD17:CA17"/>
    <mergeCell ref="AO19:CA19"/>
    <mergeCell ref="AQ20:CA20"/>
    <mergeCell ref="BF18:CA18"/>
    <mergeCell ref="AQ21:CA21"/>
    <mergeCell ref="AO22:CA22"/>
    <mergeCell ref="AD18:AN18"/>
    <mergeCell ref="AD19:AN19"/>
    <mergeCell ref="AD20:AP20"/>
    <mergeCell ref="AD21:AP21"/>
    <mergeCell ref="AD22:AN22"/>
    <mergeCell ref="C18:AC18"/>
    <mergeCell ref="C19:AC19"/>
    <mergeCell ref="C20:AC20"/>
    <mergeCell ref="C21:AC21"/>
    <mergeCell ref="C22:AC22"/>
    <mergeCell ref="AU25:BA25"/>
    <mergeCell ref="AU26:BB26"/>
    <mergeCell ref="AU27:BB27"/>
    <mergeCell ref="AU28:BB28"/>
    <mergeCell ref="AU29:BB29"/>
    <mergeCell ref="C25:AC25"/>
    <mergeCell ref="C26:AC26"/>
    <mergeCell ref="C27:AC27"/>
    <mergeCell ref="C28:AC28"/>
    <mergeCell ref="C29:AC29"/>
    <mergeCell ref="BB25:CA25"/>
    <mergeCell ref="BC26:CA26"/>
  </mergeCells>
  <phoneticPr fontId="2"/>
  <conditionalFormatting sqref="AF43:BG44">
    <cfRule type="expression" dxfId="4" priority="4">
      <formula>$AA$43="市道"</formula>
    </cfRule>
  </conditionalFormatting>
  <conditionalFormatting sqref="BK43:CA44">
    <cfRule type="expression" dxfId="3" priority="3">
      <formula>$AA$43="市道"</formula>
    </cfRule>
  </conditionalFormatting>
  <conditionalFormatting sqref="AU45:BG46">
    <cfRule type="expression" dxfId="2" priority="2">
      <formula>$AA$45="法定外公共物の種類"</formula>
    </cfRule>
  </conditionalFormatting>
  <conditionalFormatting sqref="BK45:BX46">
    <cfRule type="expression" dxfId="1" priority="1">
      <formula>$AU$45="その他"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headerFooter>
    <oddFooter>&amp;R&amp;6R0707 様式改正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×「選択」シート!$C$3:$C$8</xm:f>
          </x14:formula1>
          <xm:sqref>AO13:AT13 AY32:BC34 R40:V42 AY40:BC42</xm:sqref>
        </x14:dataValidation>
        <x14:dataValidation type="list">
          <x14:formula1>
            <xm:f>×「選択」シート!$G$3:$G$37</xm:f>
          </x14:formula1>
          <xm:sqref>AU13:BA13 BD32:BG34 W40:Z42 BD40:BG42</xm:sqref>
        </x14:dataValidation>
        <x14:dataValidation type="list">
          <x14:formula1>
            <xm:f>×「選択」シート!$K$3:$K$15</xm:f>
          </x14:formula1>
          <xm:sqref>BF13:BL13 BK32:BN34 AD40:AG42 BK40:BN42</xm:sqref>
        </x14:dataValidation>
        <x14:dataValidation type="list">
          <x14:formula1>
            <xm:f>×「選択」シート!$O$6:$O$37</xm:f>
          </x14:formula1>
          <xm:sqref>BQ13:BW13 BR32:BU34 AK40:AN42 BR40:BU42</xm:sqref>
        </x14:dataValidation>
        <x14:dataValidation type="list">
          <x14:formula1>
            <xm:f>×「選択」シート!$AB$3:$AB$9</xm:f>
          </x14:formula1>
          <xm:sqref>AU27:AU29</xm:sqref>
        </x14:dataValidation>
        <x14:dataValidation type="list">
          <x14:formula1>
            <xm:f>×「選択」シート!$BB$3:$BB$7</xm:f>
          </x14:formula1>
          <xm:sqref>AA32</xm:sqref>
        </x14:dataValidation>
        <x14:dataValidation type="list">
          <x14:formula1>
            <xm:f>×「選択」シート!$AS$3:$AS$14</xm:f>
          </x14:formula1>
          <xm:sqref>BL47:BS48</xm:sqref>
        </x14:dataValidation>
        <x14:dataValidation type="list">
          <x14:formula1>
            <xm:f>×「選択」シート!$AX$3:$AX$7</xm:f>
          </x14:formula1>
          <xm:sqref>BX47:CA48</xm:sqref>
        </x14:dataValidation>
        <x14:dataValidation type="list">
          <x14:formula1>
            <xm:f>×「選択」シート!$BF$5:$BF$23</xm:f>
          </x14:formula1>
          <xm:sqref>AU45:BG46</xm:sqref>
        </x14:dataValidation>
        <x14:dataValidation type="list">
          <x14:formula1>
            <xm:f>×「選択」シート!$C$11:$C$16</xm:f>
          </x14:formula1>
          <xm:sqref>U32:W34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0"/>
      <c r="B1" s="241" t="s">
        <v>176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</row>
    <row r="2" spans="1:152" ht="15" customHeight="1" x14ac:dyDescent="0.2">
      <c r="A2" s="43" t="s">
        <v>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144"/>
      <c r="CC2" s="144"/>
      <c r="CD2" s="144"/>
      <c r="CE2" s="144"/>
      <c r="CF2" s="144"/>
      <c r="CG2" s="144"/>
      <c r="CH2" s="144"/>
      <c r="CI2" s="144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3" t="s">
        <v>155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144"/>
      <c r="CC3" s="144"/>
      <c r="CD3" s="144"/>
      <c r="CE3" s="144"/>
      <c r="CF3" s="144"/>
      <c r="CG3" s="144"/>
      <c r="CH3" s="144"/>
      <c r="CI3" s="144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</row>
    <row r="6" spans="1:152" ht="15" customHeight="1" x14ac:dyDescent="0.2">
      <c r="A6" s="131" t="s">
        <v>174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</row>
    <row r="7" spans="1:152" ht="15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</row>
    <row r="8" spans="1:152" ht="15" customHeight="1" x14ac:dyDescent="0.2">
      <c r="A8" s="42" t="s">
        <v>57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</row>
    <row r="10" spans="1:152" ht="15" customHeight="1" x14ac:dyDescent="0.2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</row>
    <row r="11" spans="1:152" ht="15" customHeight="1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45" t="str">
        <f>IF($BQ$13="","（提出の年月日↓）","")</f>
        <v>（提出の年月日↓）</v>
      </c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</row>
    <row r="12" spans="1:152" ht="15" customHeight="1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46"/>
      <c r="BC12" s="146"/>
      <c r="BD12" s="146"/>
      <c r="BE12" s="146"/>
      <c r="BF12" s="146"/>
      <c r="BG12" s="146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46"/>
      <c r="BY12" s="146"/>
      <c r="BZ12" s="146"/>
      <c r="CA12" s="146"/>
      <c r="CB12" s="29"/>
      <c r="CC12" s="29"/>
      <c r="CD12" s="29"/>
      <c r="CE12" s="29"/>
      <c r="CF12" s="29"/>
      <c r="CG12" s="29"/>
      <c r="CH12" s="29"/>
      <c r="CI12" s="29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47" t="str">
        <f>IF(●工期延長申請書表紙!$AO$13="","",●工期延長申請書表紙!$AO$13)</f>
        <v>令和</v>
      </c>
      <c r="AP13" s="147"/>
      <c r="AQ13" s="147"/>
      <c r="AR13" s="147"/>
      <c r="AS13" s="147"/>
      <c r="AT13" s="147"/>
      <c r="AU13" s="129"/>
      <c r="AV13" s="129"/>
      <c r="AW13" s="129"/>
      <c r="AX13" s="129"/>
      <c r="AY13" s="129"/>
      <c r="AZ13" s="129"/>
      <c r="BA13" s="129"/>
      <c r="BB13" s="148" t="s">
        <v>9</v>
      </c>
      <c r="BC13" s="148"/>
      <c r="BD13" s="148"/>
      <c r="BE13" s="148"/>
      <c r="BF13" s="129"/>
      <c r="BG13" s="129"/>
      <c r="BH13" s="129"/>
      <c r="BI13" s="129"/>
      <c r="BJ13" s="129"/>
      <c r="BK13" s="129"/>
      <c r="BL13" s="129"/>
      <c r="BM13" s="148" t="s">
        <v>10</v>
      </c>
      <c r="BN13" s="148"/>
      <c r="BO13" s="148"/>
      <c r="BP13" s="148"/>
      <c r="BQ13" s="129"/>
      <c r="BR13" s="129"/>
      <c r="BS13" s="129"/>
      <c r="BT13" s="129"/>
      <c r="BU13" s="129"/>
      <c r="BV13" s="129"/>
      <c r="BW13" s="129"/>
      <c r="BX13" s="148" t="s">
        <v>11</v>
      </c>
      <c r="BY13" s="148"/>
      <c r="BZ13" s="148"/>
      <c r="CA13" s="148"/>
      <c r="CB13" s="29"/>
      <c r="CC13" s="29"/>
      <c r="CD13" s="29"/>
      <c r="CE13" s="29"/>
      <c r="CF13" s="29"/>
      <c r="CG13" s="29"/>
      <c r="CH13" s="29"/>
      <c r="CI13" s="29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4"/>
      <c r="EV14" s="134"/>
    </row>
    <row r="15" spans="1:152" ht="15" customHeight="1" x14ac:dyDescent="0.2">
      <c r="A15" s="131" t="str">
        <f>IF(●工期延長申請書表紙!$A$15="","",●工期延長申請書表紙!$A$15)</f>
        <v>道路管理者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</row>
    <row r="16" spans="1:152" ht="15" customHeight="1" x14ac:dyDescent="0.2">
      <c r="A16" s="131"/>
      <c r="B16" s="131"/>
      <c r="C16" s="131" t="str">
        <f>IF(●工期延長申請書表紙!$C$16="","",●工期延長申請書表紙!$C$16)</f>
        <v>三田市長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 t="str">
        <f>IF(●工期延長申請書表紙!$M$16="","",●工期延長申請書表紙!$M$16)</f>
        <v>あて</v>
      </c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 t="str">
        <f>IF(●工期延長申請書表紙!$Z$16="","",●工期延長申請書表紙!$Z$16)</f>
        <v/>
      </c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</row>
    <row r="17" spans="1:152" ht="15" customHeight="1" x14ac:dyDescent="0.2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</row>
    <row r="18" spans="1:152" ht="15" customHeight="1" x14ac:dyDescent="0.2">
      <c r="A18" s="131"/>
      <c r="B18" s="131"/>
      <c r="C18" s="149" t="str">
        <f>IF(●工期延長申請書表紙!$C$17="","",●工期延長申請書表紙!$C$17)</f>
        <v/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</row>
    <row r="19" spans="1:152" ht="15" customHeight="1" x14ac:dyDescent="0.2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</row>
    <row r="20" spans="1:152" ht="15" customHeight="1" x14ac:dyDescent="0.1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48" t="str">
        <f>IF(●工期延長申請書表紙!$AO$18="","",●工期延長申請書表紙!$AO$18)</f>
        <v>〒</v>
      </c>
      <c r="AP20" s="148"/>
      <c r="AQ20" s="148"/>
      <c r="AR20" s="148" t="str">
        <f>IF(●工期延長申請書表紙!$AR$18="","",●工期延長申請書表紙!$AR$18)</f>
        <v/>
      </c>
      <c r="AS20" s="148"/>
      <c r="AT20" s="148"/>
      <c r="AU20" s="148"/>
      <c r="AV20" s="148"/>
      <c r="AW20" s="148" t="str">
        <f>IF(●工期延長申請書表紙!$AW$18="","",●工期延長申請書表紙!$AW$18)</f>
        <v>－</v>
      </c>
      <c r="AX20" s="148"/>
      <c r="AY20" s="148"/>
      <c r="AZ20" s="148" t="str">
        <f>IF(●工期延長申請書表紙!$AZ$18="","",●工期延長申請書表紙!$AZ$18)</f>
        <v/>
      </c>
      <c r="BA20" s="148"/>
      <c r="BB20" s="148"/>
      <c r="BC20" s="148"/>
      <c r="BD20" s="148"/>
      <c r="BE20" s="148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50"/>
      <c r="CC20" s="150"/>
      <c r="CD20" s="150"/>
      <c r="CE20" s="150"/>
      <c r="CF20" s="150"/>
      <c r="CG20" s="150"/>
      <c r="CH20" s="150"/>
      <c r="CI20" s="150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</row>
    <row r="21" spans="1:152" ht="15" customHeight="1" x14ac:dyDescent="0.1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 t="str">
        <f>IF(●工期延長申請書表紙!$AD$19="","",●工期延長申請書表紙!$AD$19)</f>
        <v>住　所</v>
      </c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 t="str">
        <f>IF(●工期延長申請書表紙!$AO$19="","",●工期延長申請書表紙!$AO$19)</f>
        <v/>
      </c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50"/>
      <c r="CC21" s="150"/>
      <c r="CD21" s="150"/>
      <c r="CE21" s="150"/>
      <c r="CF21" s="150"/>
      <c r="CG21" s="150"/>
      <c r="CH21" s="150"/>
      <c r="CI21" s="150"/>
      <c r="CJ21" s="133" t="s">
        <v>127</v>
      </c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</row>
    <row r="22" spans="1:152" ht="15" customHeight="1" x14ac:dyDescent="0.1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 t="str">
        <f>IF(●工期延長申請書表紙!$AQ$20="","",●工期延長申請書表紙!$AQ$20)</f>
        <v/>
      </c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50"/>
      <c r="CC22" s="150"/>
      <c r="CD22" s="150"/>
      <c r="CE22" s="150"/>
      <c r="CF22" s="150"/>
      <c r="CG22" s="150"/>
      <c r="CH22" s="150"/>
      <c r="CI22" s="150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</row>
    <row r="23" spans="1:152" ht="15" customHeight="1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2"/>
      <c r="CC23" s="132"/>
      <c r="CD23" s="132"/>
      <c r="CE23" s="132"/>
      <c r="CF23" s="132"/>
      <c r="CG23" s="132"/>
      <c r="CH23" s="132"/>
      <c r="CI23" s="132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</row>
    <row r="24" spans="1:152" ht="15" customHeight="1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 t="str">
        <f>IF(●工期延長申請書表紙!$AD$22="","",●工期延長申請書表紙!$AD$22)</f>
        <v>氏　名</v>
      </c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 t="str">
        <f>IF(●工期延長申請書表紙!$AO$22="","",●工期延長申請書表紙!$AO$22)</f>
        <v/>
      </c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2"/>
      <c r="CC24" s="132"/>
      <c r="CD24" s="132"/>
      <c r="CE24" s="132"/>
      <c r="CF24" s="132"/>
      <c r="CG24" s="132"/>
      <c r="CH24" s="132"/>
      <c r="CI24" s="132"/>
      <c r="CJ24" s="151" t="s">
        <v>128</v>
      </c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3"/>
      <c r="ED24" s="133"/>
      <c r="EE24" s="133"/>
      <c r="EF24" s="133"/>
      <c r="EG24" s="133"/>
      <c r="EH24" s="133"/>
      <c r="EI24" s="133"/>
      <c r="EJ24" s="133"/>
      <c r="EK24" s="133"/>
      <c r="EL24" s="133"/>
      <c r="EM24" s="133"/>
      <c r="EN24" s="133"/>
      <c r="EO24" s="133"/>
      <c r="EP24" s="133"/>
      <c r="EQ24" s="133"/>
      <c r="ER24" s="133"/>
      <c r="ES24" s="133"/>
      <c r="ET24" s="133"/>
      <c r="EU24" s="133"/>
      <c r="EV24" s="133"/>
    </row>
    <row r="25" spans="1:152" ht="15" customHeight="1" x14ac:dyDescent="0.2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 t="str">
        <f>IF(●工期延長申請書表紙!$AD$23="","",●工期延長申請書表紙!$AD$23)</f>
        <v/>
      </c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 t="str">
        <f>IF(●工期延長申請書表紙!$AQ$23="","",●工期延長申請書表紙!$AQ$23)</f>
        <v/>
      </c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2"/>
      <c r="CC25" s="132"/>
      <c r="CD25" s="132"/>
      <c r="CE25" s="132"/>
      <c r="CF25" s="132"/>
      <c r="CG25" s="132"/>
      <c r="CH25" s="132"/>
      <c r="CI25" s="132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</row>
    <row r="26" spans="1:152" ht="15" customHeight="1" x14ac:dyDescent="0.2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 t="str">
        <f>IF(●工期延長申請書表紙!$AQ$24="","",●工期延長申請書表紙!$AQ$24)</f>
        <v/>
      </c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2"/>
      <c r="CC26" s="132"/>
      <c r="CD26" s="132"/>
      <c r="CE26" s="132"/>
      <c r="CF26" s="132"/>
      <c r="CG26" s="132"/>
      <c r="CH26" s="132"/>
      <c r="CI26" s="132"/>
      <c r="CJ26" s="133"/>
      <c r="CK26" s="133"/>
      <c r="CL26" s="133"/>
      <c r="CM26" s="133"/>
      <c r="CN26" s="133"/>
      <c r="CO26" s="133"/>
      <c r="CP26" s="133"/>
      <c r="CQ26" s="133"/>
      <c r="CR26" s="133"/>
      <c r="CS26" s="133"/>
      <c r="CT26" s="133"/>
      <c r="CU26" s="133"/>
      <c r="CV26" s="133"/>
      <c r="CW26" s="133"/>
      <c r="CX26" s="133"/>
      <c r="CY26" s="133"/>
      <c r="CZ26" s="133"/>
      <c r="DA26" s="133"/>
      <c r="DB26" s="133"/>
      <c r="DC26" s="133"/>
      <c r="DD26" s="133"/>
      <c r="DE26" s="133"/>
      <c r="DF26" s="133"/>
      <c r="DG26" s="133"/>
      <c r="DH26" s="133"/>
      <c r="DI26" s="133"/>
      <c r="DJ26" s="133"/>
      <c r="DK26" s="133"/>
      <c r="DL26" s="133"/>
      <c r="DM26" s="133"/>
      <c r="DN26" s="133"/>
      <c r="DO26" s="133"/>
      <c r="DP26" s="133"/>
      <c r="DQ26" s="133"/>
      <c r="DR26" s="133"/>
      <c r="DS26" s="133"/>
      <c r="DT26" s="133"/>
      <c r="DU26" s="133"/>
      <c r="DV26" s="133"/>
      <c r="DW26" s="133"/>
      <c r="DX26" s="133"/>
      <c r="DY26" s="133"/>
      <c r="DZ26" s="133"/>
      <c r="EA26" s="133"/>
      <c r="EB26" s="133"/>
      <c r="EC26" s="133"/>
      <c r="ED26" s="133"/>
      <c r="EE26" s="133"/>
      <c r="EF26" s="133"/>
      <c r="EG26" s="133"/>
      <c r="EH26" s="133"/>
      <c r="EI26" s="133"/>
      <c r="EJ26" s="133"/>
      <c r="EK26" s="133"/>
      <c r="EL26" s="133"/>
      <c r="EM26" s="133"/>
      <c r="EN26" s="133"/>
      <c r="EO26" s="133"/>
      <c r="EP26" s="133"/>
      <c r="EQ26" s="133"/>
      <c r="ER26" s="133"/>
      <c r="ES26" s="133"/>
      <c r="ET26" s="133"/>
      <c r="EU26" s="133"/>
      <c r="EV26" s="133"/>
    </row>
    <row r="27" spans="1:152" ht="15" customHeight="1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2"/>
      <c r="CC27" s="132"/>
      <c r="CD27" s="132"/>
      <c r="CE27" s="132"/>
      <c r="CF27" s="132"/>
      <c r="CG27" s="132"/>
      <c r="CH27" s="132"/>
      <c r="CI27" s="132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</row>
    <row r="28" spans="1:152" ht="15" customHeight="1" x14ac:dyDescent="0.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4"/>
      <c r="EC28" s="134"/>
      <c r="ED28" s="134"/>
      <c r="EE28" s="134"/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4"/>
      <c r="ER28" s="134"/>
      <c r="ES28" s="134"/>
      <c r="ET28" s="134"/>
      <c r="EU28" s="134"/>
      <c r="EV28" s="134"/>
    </row>
    <row r="29" spans="1:152" ht="15" customHeight="1" x14ac:dyDescent="0.2">
      <c r="A29" s="155" t="str">
        <f>IF($W$30="","(承認日又は許可日↓)","")</f>
        <v>(承認日又は許可日↓)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 t="str">
        <f>IF($AZ$30="","(承認番号又は許可番号↓)","")</f>
        <v>(承認番号又は許可番号↓)</v>
      </c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</row>
    <row r="30" spans="1:152" ht="15" customHeight="1" x14ac:dyDescent="0.2">
      <c r="A30" s="147" t="str">
        <f>IF(●工期延長申請書表紙!$AO$13="","",●工期延長申請書表紙!$AO$13)</f>
        <v>令和</v>
      </c>
      <c r="B30" s="147"/>
      <c r="C30" s="147"/>
      <c r="D30" s="147"/>
      <c r="E30" s="147"/>
      <c r="F30" s="147"/>
      <c r="G30" s="129"/>
      <c r="H30" s="129"/>
      <c r="I30" s="129"/>
      <c r="J30" s="129"/>
      <c r="K30" s="148" t="s">
        <v>9</v>
      </c>
      <c r="L30" s="148"/>
      <c r="M30" s="148"/>
      <c r="N30" s="148"/>
      <c r="O30" s="129"/>
      <c r="P30" s="129"/>
      <c r="Q30" s="129"/>
      <c r="R30" s="129"/>
      <c r="S30" s="148" t="s">
        <v>10</v>
      </c>
      <c r="T30" s="148"/>
      <c r="U30" s="148"/>
      <c r="V30" s="148"/>
      <c r="W30" s="129"/>
      <c r="X30" s="129"/>
      <c r="Y30" s="129"/>
      <c r="Z30" s="129"/>
      <c r="AA30" s="148" t="s">
        <v>58</v>
      </c>
      <c r="AB30" s="148"/>
      <c r="AC30" s="148"/>
      <c r="AD30" s="148"/>
      <c r="AE30" s="148"/>
      <c r="AF30" s="148"/>
      <c r="AG30" s="148"/>
      <c r="AH30" s="148"/>
      <c r="AI30" s="154" t="s">
        <v>169</v>
      </c>
      <c r="AJ30" s="154"/>
      <c r="AK30" s="154"/>
      <c r="AL30" s="221" t="str">
        <f>IF(●工期延長申請書表紙!$U$32="","",●工期延長申請書表紙!$U$32)</f>
        <v/>
      </c>
      <c r="AM30" s="221"/>
      <c r="AN30" s="221"/>
      <c r="AO30" s="154" t="s">
        <v>170</v>
      </c>
      <c r="AP30" s="154"/>
      <c r="AQ30" s="154"/>
      <c r="AR30" s="152" t="str">
        <f>IF(●工期延長申請書表紙!$AA$32="","",●工期延長申請書表紙!$AA$32)</f>
        <v>道</v>
      </c>
      <c r="AS30" s="152"/>
      <c r="AT30" s="152"/>
      <c r="AU30" s="131" t="s">
        <v>13</v>
      </c>
      <c r="AV30" s="131"/>
      <c r="AW30" s="131"/>
      <c r="AX30" s="131"/>
      <c r="AY30" s="131"/>
      <c r="AZ30" s="153"/>
      <c r="BA30" s="153"/>
      <c r="BB30" s="153"/>
      <c r="BC30" s="153"/>
      <c r="BD30" s="153"/>
      <c r="BE30" s="153"/>
      <c r="BF30" s="154" t="s">
        <v>14</v>
      </c>
      <c r="BG30" s="154"/>
      <c r="BH30" s="154"/>
      <c r="BI30" s="154"/>
      <c r="BJ30" s="154"/>
      <c r="BK30" s="148">
        <v>2</v>
      </c>
      <c r="BL30" s="148"/>
      <c r="BM30" s="131" t="s">
        <v>132</v>
      </c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4"/>
      <c r="CC30" s="134"/>
      <c r="CD30" s="134"/>
      <c r="CE30" s="134"/>
      <c r="CF30" s="134"/>
      <c r="CG30" s="134"/>
      <c r="CH30" s="134"/>
      <c r="CI30" s="134"/>
      <c r="CJ30" s="134" t="s">
        <v>137</v>
      </c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</row>
    <row r="31" spans="1:152" ht="15" customHeight="1" x14ac:dyDescent="0.2">
      <c r="A31" s="131" t="s">
        <v>133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</row>
    <row r="32" spans="1:152" ht="15" customHeight="1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</row>
    <row r="33" spans="1:152" ht="15" customHeight="1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</row>
    <row r="34" spans="1:152" ht="15" customHeigh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56" t="str">
        <f>IF($T$35="","(↓当初の承認又は許可申請書の目的欄の内容)","")</f>
        <v>(↓当初の承認又は許可申請書の目的欄の内容)</v>
      </c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48"/>
      <c r="BV34" s="148"/>
      <c r="BW34" s="148"/>
      <c r="BX34" s="148"/>
      <c r="BY34" s="148"/>
      <c r="BZ34" s="148"/>
      <c r="CA34" s="148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</row>
    <row r="35" spans="1:152" ht="15" customHeight="1" x14ac:dyDescent="0.2">
      <c r="A35" s="157" t="s">
        <v>59</v>
      </c>
      <c r="B35" s="158"/>
      <c r="C35" s="158"/>
      <c r="D35" s="158"/>
      <c r="E35" s="163" t="s">
        <v>60</v>
      </c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5"/>
      <c r="S35" s="158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3" t="s">
        <v>61</v>
      </c>
      <c r="BV35" s="173"/>
      <c r="BW35" s="173"/>
      <c r="BX35" s="173"/>
      <c r="BY35" s="173"/>
      <c r="BZ35" s="173"/>
      <c r="CA35" s="17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</row>
    <row r="36" spans="1:152" ht="15" customHeight="1" x14ac:dyDescent="0.2">
      <c r="A36" s="159"/>
      <c r="B36" s="160"/>
      <c r="C36" s="160"/>
      <c r="D36" s="160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7"/>
      <c r="S36" s="160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35"/>
      <c r="BV36" s="135"/>
      <c r="BW36" s="135"/>
      <c r="BX36" s="135"/>
      <c r="BY36" s="135"/>
      <c r="BZ36" s="135"/>
      <c r="CA36" s="142"/>
      <c r="CB36" s="134"/>
      <c r="CC36" s="134"/>
      <c r="CD36" s="134"/>
      <c r="CE36" s="134"/>
      <c r="CF36" s="134"/>
      <c r="CG36" s="134"/>
      <c r="CH36" s="134"/>
      <c r="CI36" s="134"/>
      <c r="CJ36" s="134" t="s">
        <v>156</v>
      </c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</row>
    <row r="37" spans="1:152" ht="15" customHeight="1" x14ac:dyDescent="0.2">
      <c r="A37" s="161"/>
      <c r="B37" s="162"/>
      <c r="C37" s="162"/>
      <c r="D37" s="162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9"/>
      <c r="S37" s="160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5"/>
      <c r="BV37" s="175"/>
      <c r="BW37" s="175"/>
      <c r="BX37" s="175"/>
      <c r="BY37" s="175"/>
      <c r="BZ37" s="175"/>
      <c r="CA37" s="176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</row>
    <row r="38" spans="1:152" ht="15" customHeight="1" x14ac:dyDescent="0.2">
      <c r="A38" s="177" t="s">
        <v>62</v>
      </c>
      <c r="B38" s="178"/>
      <c r="C38" s="178"/>
      <c r="D38" s="178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4" t="s">
        <v>63</v>
      </c>
      <c r="T38" s="185"/>
      <c r="U38" s="185"/>
      <c r="V38" s="185"/>
      <c r="W38" s="185"/>
      <c r="X38" s="185"/>
      <c r="Y38" s="185"/>
      <c r="Z38" s="185"/>
      <c r="AA38" s="185"/>
      <c r="AB38" s="185"/>
      <c r="AC38" s="188"/>
      <c r="AD38" s="191" t="str">
        <f>IF($AR$30=×「選択」シート!$BB$4,●工期延長申請書表紙!$AA$43,IF($AR$30=×「選択」シート!$BB$5,(IF(●工期延長申請書表紙!$AU$45="","",●工期延長申請書表紙!$AU$45)),("市　道"&amp;CHAR(10)&amp;"又　は"&amp;CHAR(10)&amp;"法定外")))</f>
        <v>市道</v>
      </c>
      <c r="AE38" s="191"/>
      <c r="AF38" s="191"/>
      <c r="AG38" s="191"/>
      <c r="AH38" s="191"/>
      <c r="AI38" s="191"/>
      <c r="AJ38" s="191"/>
      <c r="AK38" s="191"/>
      <c r="AL38" s="191" t="str">
        <f>IF(●工期延長申請書表紙!$AF$43="","",●工期延長申請書表紙!$AF$43)</f>
        <v/>
      </c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40" t="str">
        <f>IF(●工期延長申請書表紙!$BH$43="","",●工期延長申請書表紙!$BH$43)</f>
        <v>線</v>
      </c>
      <c r="BM38" s="140"/>
      <c r="BN38" s="140"/>
      <c r="BO38" s="194" t="str">
        <f>IF(●工期延長申請書表紙!$BK$43="","",●工期延長申請書表紙!$BK$43)</f>
        <v/>
      </c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5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</row>
    <row r="39" spans="1:152" ht="15" customHeight="1" x14ac:dyDescent="0.2">
      <c r="A39" s="179"/>
      <c r="B39" s="180"/>
      <c r="C39" s="180"/>
      <c r="D39" s="180"/>
      <c r="E39" s="166" t="s">
        <v>15</v>
      </c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86"/>
      <c r="T39" s="160"/>
      <c r="U39" s="160"/>
      <c r="V39" s="160"/>
      <c r="W39" s="160"/>
      <c r="X39" s="160"/>
      <c r="Y39" s="160"/>
      <c r="Z39" s="160"/>
      <c r="AA39" s="160"/>
      <c r="AB39" s="160"/>
      <c r="AC39" s="189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35"/>
      <c r="BM39" s="135"/>
      <c r="BN39" s="135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7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</row>
    <row r="40" spans="1:152" ht="15" customHeight="1" x14ac:dyDescent="0.2">
      <c r="A40" s="179"/>
      <c r="B40" s="180"/>
      <c r="C40" s="180"/>
      <c r="D40" s="180"/>
      <c r="E40" s="166" t="s">
        <v>16</v>
      </c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87"/>
      <c r="T40" s="162"/>
      <c r="U40" s="162"/>
      <c r="V40" s="162"/>
      <c r="W40" s="162"/>
      <c r="X40" s="162"/>
      <c r="Y40" s="162"/>
      <c r="Z40" s="162"/>
      <c r="AA40" s="162"/>
      <c r="AB40" s="162"/>
      <c r="AC40" s="190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75"/>
      <c r="BM40" s="175"/>
      <c r="BN40" s="175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9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</row>
    <row r="41" spans="1:152" ht="15" customHeight="1" x14ac:dyDescent="0.2">
      <c r="A41" s="179"/>
      <c r="B41" s="180"/>
      <c r="C41" s="180"/>
      <c r="D41" s="180"/>
      <c r="E41" s="166" t="s">
        <v>17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86" t="s">
        <v>64</v>
      </c>
      <c r="T41" s="160"/>
      <c r="U41" s="160"/>
      <c r="V41" s="160"/>
      <c r="W41" s="160"/>
      <c r="X41" s="160"/>
      <c r="Y41" s="160"/>
      <c r="Z41" s="160"/>
      <c r="AA41" s="160"/>
      <c r="AB41" s="160"/>
      <c r="AC41" s="188"/>
      <c r="AD41" s="135" t="str">
        <f>IF(●工期延長申請書表紙!$AA$47="","",●工期延長申請書表紙!$AA$47)</f>
        <v>三田市</v>
      </c>
      <c r="AE41" s="135"/>
      <c r="AF41" s="135"/>
      <c r="AG41" s="135"/>
      <c r="AH41" s="135"/>
      <c r="AI41" s="135"/>
      <c r="AJ41" s="135"/>
      <c r="AK41" s="135"/>
      <c r="AL41" s="204" t="str">
        <f>IF(●工期延長申請書表紙!$AH$47="","",●工期延長申請書表紙!$AH$47)</f>
        <v/>
      </c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1" t="str">
        <f>IF(●工期延長申請書表紙!$BL$47="","",●工期延長申請書表紙!$BL$47)</f>
        <v>地先</v>
      </c>
      <c r="BM41" s="201"/>
      <c r="BN41" s="201"/>
      <c r="BO41" s="201"/>
      <c r="BP41" s="201"/>
      <c r="BQ41" s="201"/>
      <c r="BR41" s="201"/>
      <c r="BS41" s="201"/>
      <c r="BT41" s="200" t="str">
        <f>IF(●工期延長申請書表紙!$BT$47="","",●工期延長申請書表紙!$BT$47)</f>
        <v/>
      </c>
      <c r="BU41" s="200"/>
      <c r="BV41" s="200"/>
      <c r="BW41" s="200"/>
      <c r="BX41" s="201" t="str">
        <f>IF(●工期延長申請書表紙!$BX$47="","",●工期延長申請書表紙!$BX$47)</f>
        <v/>
      </c>
      <c r="BY41" s="201"/>
      <c r="BZ41" s="201"/>
      <c r="CA41" s="202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/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/>
    </row>
    <row r="42" spans="1:152" ht="15" customHeight="1" x14ac:dyDescent="0.2">
      <c r="A42" s="179"/>
      <c r="B42" s="180"/>
      <c r="C42" s="180"/>
      <c r="D42" s="180"/>
      <c r="E42" s="166" t="s">
        <v>19</v>
      </c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86"/>
      <c r="T42" s="160"/>
      <c r="U42" s="160"/>
      <c r="V42" s="160"/>
      <c r="W42" s="160"/>
      <c r="X42" s="160"/>
      <c r="Y42" s="160"/>
      <c r="Z42" s="160"/>
      <c r="AA42" s="160"/>
      <c r="AB42" s="160"/>
      <c r="AC42" s="189"/>
      <c r="AD42" s="135"/>
      <c r="AE42" s="135"/>
      <c r="AF42" s="135"/>
      <c r="AG42" s="135"/>
      <c r="AH42" s="135"/>
      <c r="AI42" s="135"/>
      <c r="AJ42" s="135"/>
      <c r="AK42" s="135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1"/>
      <c r="BM42" s="201"/>
      <c r="BN42" s="201"/>
      <c r="BO42" s="201"/>
      <c r="BP42" s="201"/>
      <c r="BQ42" s="201"/>
      <c r="BR42" s="201"/>
      <c r="BS42" s="201"/>
      <c r="BT42" s="200"/>
      <c r="BU42" s="200"/>
      <c r="BV42" s="200"/>
      <c r="BW42" s="200"/>
      <c r="BX42" s="201"/>
      <c r="BY42" s="201"/>
      <c r="BZ42" s="201"/>
      <c r="CA42" s="202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</row>
    <row r="43" spans="1:152" ht="15" customHeight="1" x14ac:dyDescent="0.2">
      <c r="A43" s="181"/>
      <c r="B43" s="182"/>
      <c r="C43" s="182"/>
      <c r="D43" s="182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87"/>
      <c r="T43" s="162"/>
      <c r="U43" s="162"/>
      <c r="V43" s="162"/>
      <c r="W43" s="162"/>
      <c r="X43" s="162"/>
      <c r="Y43" s="162"/>
      <c r="Z43" s="162"/>
      <c r="AA43" s="162"/>
      <c r="AB43" s="162"/>
      <c r="AC43" s="190"/>
      <c r="AD43" s="175"/>
      <c r="AE43" s="175"/>
      <c r="AF43" s="175"/>
      <c r="AG43" s="175"/>
      <c r="AH43" s="175"/>
      <c r="AI43" s="175"/>
      <c r="AJ43" s="175"/>
      <c r="AK43" s="17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6"/>
      <c r="BM43" s="206"/>
      <c r="BN43" s="206"/>
      <c r="BO43" s="206"/>
      <c r="BP43" s="206"/>
      <c r="BQ43" s="206"/>
      <c r="BR43" s="206"/>
      <c r="BS43" s="206"/>
      <c r="BT43" s="207"/>
      <c r="BU43" s="207"/>
      <c r="BV43" s="207"/>
      <c r="BW43" s="207"/>
      <c r="BX43" s="206"/>
      <c r="BY43" s="206"/>
      <c r="BZ43" s="206"/>
      <c r="CA43" s="208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  <c r="DU43" s="134"/>
      <c r="DV43" s="134"/>
      <c r="DW43" s="134"/>
      <c r="DX43" s="134"/>
      <c r="DY43" s="134"/>
      <c r="DZ43" s="134"/>
      <c r="EA43" s="134"/>
      <c r="EB43" s="134"/>
      <c r="EC43" s="134"/>
      <c r="ED43" s="134"/>
      <c r="EE43" s="134"/>
      <c r="EF43" s="134"/>
      <c r="EG43" s="134"/>
      <c r="EH43" s="134"/>
      <c r="EI43" s="134"/>
      <c r="EJ43" s="134"/>
      <c r="EK43" s="134"/>
      <c r="EL43" s="134"/>
      <c r="EM43" s="134"/>
      <c r="EN43" s="134"/>
      <c r="EO43" s="134"/>
      <c r="EP43" s="134"/>
      <c r="EQ43" s="134"/>
      <c r="ER43" s="134"/>
      <c r="ES43" s="134"/>
      <c r="ET43" s="134"/>
      <c r="EU43" s="134"/>
      <c r="EV43" s="134"/>
    </row>
    <row r="44" spans="1:152" ht="15" customHeight="1" x14ac:dyDescent="0.2">
      <c r="A44" s="177" t="s">
        <v>65</v>
      </c>
      <c r="B44" s="178"/>
      <c r="C44" s="178"/>
      <c r="D44" s="178"/>
      <c r="E44" s="183" t="s">
        <v>66</v>
      </c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210"/>
      <c r="S44" s="185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1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  <c r="DU44" s="134"/>
      <c r="DV44" s="134"/>
      <c r="DW44" s="134"/>
      <c r="DX44" s="134"/>
      <c r="DY44" s="134"/>
      <c r="DZ44" s="134"/>
      <c r="EA44" s="134"/>
      <c r="EB44" s="134"/>
      <c r="EC44" s="134"/>
      <c r="ED44" s="134"/>
      <c r="EE44" s="134"/>
      <c r="EF44" s="134"/>
      <c r="EG44" s="134"/>
      <c r="EH44" s="134"/>
      <c r="EI44" s="134"/>
      <c r="EJ44" s="134"/>
      <c r="EK44" s="134"/>
      <c r="EL44" s="134"/>
      <c r="EM44" s="134"/>
      <c r="EN44" s="134"/>
      <c r="EO44" s="134"/>
      <c r="EP44" s="134"/>
      <c r="EQ44" s="134"/>
      <c r="ER44" s="134"/>
      <c r="ES44" s="134"/>
      <c r="ET44" s="134"/>
      <c r="EU44" s="134"/>
      <c r="EV44" s="134"/>
    </row>
    <row r="45" spans="1:152" ht="15" customHeight="1" x14ac:dyDescent="0.2">
      <c r="A45" s="179"/>
      <c r="B45" s="180"/>
      <c r="C45" s="180"/>
      <c r="D45" s="180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7"/>
      <c r="S45" s="160"/>
      <c r="T45" s="209" t="str">
        <f>IF($AO$13="","",$AO$13)</f>
        <v>令和</v>
      </c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160" t="s">
        <v>9</v>
      </c>
      <c r="AF45" s="160"/>
      <c r="AG45" s="160"/>
      <c r="AH45" s="160"/>
      <c r="AI45" s="209"/>
      <c r="AJ45" s="209"/>
      <c r="AK45" s="209"/>
      <c r="AL45" s="209"/>
      <c r="AM45" s="209"/>
      <c r="AN45" s="160" t="s">
        <v>10</v>
      </c>
      <c r="AO45" s="160"/>
      <c r="AP45" s="160"/>
      <c r="AQ45" s="160"/>
      <c r="AR45" s="209"/>
      <c r="AS45" s="209"/>
      <c r="AT45" s="209"/>
      <c r="AU45" s="209"/>
      <c r="AV45" s="209"/>
      <c r="AW45" s="160" t="s">
        <v>11</v>
      </c>
      <c r="AX45" s="160"/>
      <c r="AY45" s="160"/>
      <c r="AZ45" s="160"/>
      <c r="BA45" s="135" t="s">
        <v>67</v>
      </c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42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  <c r="DU45" s="134"/>
      <c r="DV45" s="134"/>
      <c r="DW45" s="134"/>
      <c r="DX45" s="134"/>
      <c r="DY45" s="134"/>
      <c r="DZ45" s="134"/>
      <c r="EA45" s="134"/>
      <c r="EB45" s="134"/>
      <c r="EC45" s="134"/>
      <c r="ED45" s="134"/>
      <c r="EE45" s="134"/>
      <c r="EF45" s="134"/>
      <c r="EG45" s="134"/>
      <c r="EH45" s="134"/>
      <c r="EI45" s="134"/>
      <c r="EJ45" s="134"/>
      <c r="EK45" s="134"/>
      <c r="EL45" s="134"/>
      <c r="EM45" s="134"/>
      <c r="EN45" s="134"/>
      <c r="EO45" s="134"/>
      <c r="EP45" s="134"/>
      <c r="EQ45" s="134"/>
      <c r="ER45" s="134"/>
      <c r="ES45" s="134"/>
      <c r="ET45" s="134"/>
      <c r="EU45" s="134"/>
      <c r="EV45" s="134"/>
    </row>
    <row r="46" spans="1:152" ht="15" customHeight="1" x14ac:dyDescent="0.2">
      <c r="A46" s="179"/>
      <c r="B46" s="180"/>
      <c r="C46" s="180"/>
      <c r="D46" s="180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7"/>
      <c r="S46" s="160"/>
      <c r="T46" s="209"/>
      <c r="U46" s="209"/>
      <c r="V46" s="209"/>
      <c r="W46" s="209"/>
      <c r="X46" s="209"/>
      <c r="Y46" s="209"/>
      <c r="Z46" s="129"/>
      <c r="AA46" s="129"/>
      <c r="AB46" s="129"/>
      <c r="AC46" s="129"/>
      <c r="AD46" s="129"/>
      <c r="AE46" s="160"/>
      <c r="AF46" s="160"/>
      <c r="AG46" s="160"/>
      <c r="AH46" s="160"/>
      <c r="AI46" s="129"/>
      <c r="AJ46" s="129"/>
      <c r="AK46" s="129"/>
      <c r="AL46" s="129"/>
      <c r="AM46" s="129"/>
      <c r="AN46" s="160"/>
      <c r="AO46" s="160"/>
      <c r="AP46" s="160"/>
      <c r="AQ46" s="160"/>
      <c r="AR46" s="129"/>
      <c r="AS46" s="129"/>
      <c r="AT46" s="129"/>
      <c r="AU46" s="129"/>
      <c r="AV46" s="129"/>
      <c r="AW46" s="160"/>
      <c r="AX46" s="160"/>
      <c r="AY46" s="160"/>
      <c r="AZ46" s="160"/>
      <c r="BA46" s="135"/>
      <c r="BB46" s="135"/>
      <c r="BC46" s="135"/>
      <c r="BD46" s="135"/>
      <c r="BE46" s="135"/>
      <c r="BF46" s="135"/>
      <c r="BG46" s="135"/>
      <c r="BH46" s="135"/>
      <c r="BI46" s="200" t="s">
        <v>68</v>
      </c>
      <c r="BJ46" s="200"/>
      <c r="BK46" s="200"/>
      <c r="BL46" s="152"/>
      <c r="BM46" s="152"/>
      <c r="BN46" s="152"/>
      <c r="BO46" s="152"/>
      <c r="BP46" s="152"/>
      <c r="BQ46" s="152"/>
      <c r="BR46" s="152"/>
      <c r="BS46" s="152"/>
      <c r="BT46" s="152"/>
      <c r="BU46" s="201" t="s">
        <v>69</v>
      </c>
      <c r="BV46" s="201"/>
      <c r="BW46" s="201"/>
      <c r="BX46" s="201"/>
      <c r="BY46" s="201"/>
      <c r="BZ46" s="201"/>
      <c r="CA46" s="202"/>
      <c r="CB46" s="203"/>
      <c r="CC46" s="203"/>
      <c r="CD46" s="203"/>
      <c r="CE46" s="203"/>
      <c r="CF46" s="203"/>
      <c r="CG46" s="203"/>
      <c r="CH46" s="203"/>
      <c r="CI46" s="203"/>
      <c r="CJ46" s="134" t="s">
        <v>157</v>
      </c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34"/>
      <c r="EG46" s="134"/>
      <c r="EH46" s="134"/>
      <c r="EI46" s="134"/>
      <c r="EJ46" s="134"/>
      <c r="EK46" s="134"/>
      <c r="EL46" s="134"/>
      <c r="EM46" s="134"/>
      <c r="EN46" s="134"/>
      <c r="EO46" s="134"/>
      <c r="EP46" s="134"/>
      <c r="EQ46" s="134"/>
      <c r="ER46" s="134"/>
      <c r="ES46" s="134"/>
      <c r="ET46" s="134"/>
      <c r="EU46" s="134"/>
      <c r="EV46" s="134"/>
    </row>
    <row r="47" spans="1:152" ht="15" customHeight="1" x14ac:dyDescent="0.2">
      <c r="A47" s="179"/>
      <c r="B47" s="180"/>
      <c r="C47" s="180"/>
      <c r="D47" s="180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7"/>
      <c r="S47" s="160"/>
      <c r="T47" s="209" t="str">
        <f>IF($AO$13="","",$AO$13)</f>
        <v>令和</v>
      </c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160" t="s">
        <v>9</v>
      </c>
      <c r="AF47" s="160"/>
      <c r="AG47" s="160"/>
      <c r="AH47" s="160"/>
      <c r="AI47" s="209"/>
      <c r="AJ47" s="209"/>
      <c r="AK47" s="209"/>
      <c r="AL47" s="209"/>
      <c r="AM47" s="209"/>
      <c r="AN47" s="160" t="s">
        <v>10</v>
      </c>
      <c r="AO47" s="160"/>
      <c r="AP47" s="160"/>
      <c r="AQ47" s="160"/>
      <c r="AR47" s="209"/>
      <c r="AS47" s="209"/>
      <c r="AT47" s="209"/>
      <c r="AU47" s="209"/>
      <c r="AV47" s="209"/>
      <c r="AW47" s="160" t="s">
        <v>11</v>
      </c>
      <c r="AX47" s="160"/>
      <c r="AY47" s="160"/>
      <c r="AZ47" s="160"/>
      <c r="BA47" s="135" t="s">
        <v>70</v>
      </c>
      <c r="BB47" s="135"/>
      <c r="BC47" s="135"/>
      <c r="BD47" s="135"/>
      <c r="BE47" s="135"/>
      <c r="BF47" s="135"/>
      <c r="BG47" s="135"/>
      <c r="BH47" s="135"/>
      <c r="BI47" s="200"/>
      <c r="BJ47" s="200"/>
      <c r="BK47" s="200"/>
      <c r="BL47" s="152"/>
      <c r="BM47" s="152"/>
      <c r="BN47" s="152"/>
      <c r="BO47" s="152"/>
      <c r="BP47" s="152"/>
      <c r="BQ47" s="152"/>
      <c r="BR47" s="152"/>
      <c r="BS47" s="152"/>
      <c r="BT47" s="152"/>
      <c r="BU47" s="201"/>
      <c r="BV47" s="201"/>
      <c r="BW47" s="201"/>
      <c r="BX47" s="201"/>
      <c r="BY47" s="201"/>
      <c r="BZ47" s="201"/>
      <c r="CA47" s="202"/>
      <c r="CB47" s="203"/>
      <c r="CC47" s="203"/>
      <c r="CD47" s="203"/>
      <c r="CE47" s="203"/>
      <c r="CF47" s="203"/>
      <c r="CG47" s="203"/>
      <c r="CH47" s="203"/>
      <c r="CI47" s="203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  <c r="DU47" s="134"/>
      <c r="DV47" s="134"/>
      <c r="DW47" s="134"/>
      <c r="DX47" s="134"/>
      <c r="DY47" s="134"/>
      <c r="DZ47" s="134"/>
      <c r="EA47" s="134"/>
      <c r="EB47" s="134"/>
      <c r="EC47" s="134"/>
      <c r="ED47" s="134"/>
      <c r="EE47" s="134"/>
      <c r="EF47" s="134"/>
      <c r="EG47" s="134"/>
      <c r="EH47" s="134"/>
      <c r="EI47" s="134"/>
      <c r="EJ47" s="134"/>
      <c r="EK47" s="134"/>
      <c r="EL47" s="134"/>
      <c r="EM47" s="134"/>
      <c r="EN47" s="134"/>
      <c r="EO47" s="134"/>
      <c r="EP47" s="134"/>
      <c r="EQ47" s="134"/>
      <c r="ER47" s="134"/>
      <c r="ES47" s="134"/>
      <c r="ET47" s="134"/>
      <c r="EU47" s="134"/>
      <c r="EV47" s="134"/>
    </row>
    <row r="48" spans="1:152" ht="15" customHeight="1" x14ac:dyDescent="0.2">
      <c r="A48" s="179"/>
      <c r="B48" s="180"/>
      <c r="C48" s="180"/>
      <c r="D48" s="180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7"/>
      <c r="S48" s="160"/>
      <c r="T48" s="209"/>
      <c r="U48" s="209"/>
      <c r="V48" s="209"/>
      <c r="W48" s="209"/>
      <c r="X48" s="209"/>
      <c r="Y48" s="209"/>
      <c r="Z48" s="129"/>
      <c r="AA48" s="129"/>
      <c r="AB48" s="129"/>
      <c r="AC48" s="129"/>
      <c r="AD48" s="129"/>
      <c r="AE48" s="160"/>
      <c r="AF48" s="160"/>
      <c r="AG48" s="160"/>
      <c r="AH48" s="160"/>
      <c r="AI48" s="129"/>
      <c r="AJ48" s="129"/>
      <c r="AK48" s="129"/>
      <c r="AL48" s="129"/>
      <c r="AM48" s="129"/>
      <c r="AN48" s="160"/>
      <c r="AO48" s="160"/>
      <c r="AP48" s="160"/>
      <c r="AQ48" s="160"/>
      <c r="AR48" s="129"/>
      <c r="AS48" s="129"/>
      <c r="AT48" s="129"/>
      <c r="AU48" s="129"/>
      <c r="AV48" s="129"/>
      <c r="AW48" s="160"/>
      <c r="AX48" s="160"/>
      <c r="AY48" s="160"/>
      <c r="AZ48" s="160"/>
      <c r="BA48" s="135"/>
      <c r="BB48" s="135"/>
      <c r="BC48" s="135"/>
      <c r="BD48" s="135"/>
      <c r="BE48" s="135"/>
      <c r="BF48" s="135"/>
      <c r="BG48" s="135"/>
      <c r="BH48" s="135"/>
      <c r="BI48" s="211" t="s">
        <v>71</v>
      </c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2"/>
      <c r="CB48" s="203"/>
      <c r="CC48" s="203"/>
      <c r="CD48" s="203"/>
      <c r="CE48" s="203"/>
      <c r="CF48" s="203"/>
      <c r="CG48" s="203"/>
      <c r="CH48" s="203"/>
      <c r="CI48" s="203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  <c r="DU48" s="134"/>
      <c r="DV48" s="134"/>
      <c r="DW48" s="134"/>
      <c r="DX48" s="134"/>
      <c r="DY48" s="134"/>
      <c r="DZ48" s="134"/>
      <c r="EA48" s="134"/>
      <c r="EB48" s="134"/>
      <c r="EC48" s="134"/>
      <c r="ED48" s="134"/>
      <c r="EE48" s="134"/>
      <c r="EF48" s="134"/>
      <c r="EG48" s="134"/>
      <c r="EH48" s="134"/>
      <c r="EI48" s="134"/>
      <c r="EJ48" s="134"/>
      <c r="EK48" s="134"/>
      <c r="EL48" s="134"/>
      <c r="EM48" s="134"/>
      <c r="EN48" s="134"/>
      <c r="EO48" s="134"/>
      <c r="EP48" s="134"/>
      <c r="EQ48" s="134"/>
      <c r="ER48" s="134"/>
      <c r="ES48" s="134"/>
      <c r="ET48" s="134"/>
      <c r="EU48" s="134"/>
      <c r="EV48" s="134"/>
    </row>
    <row r="49" spans="1:152" ht="15" customHeight="1" x14ac:dyDescent="0.2">
      <c r="A49" s="181"/>
      <c r="B49" s="182"/>
      <c r="C49" s="182"/>
      <c r="D49" s="182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9"/>
      <c r="S49" s="162"/>
      <c r="T49" s="222" t="s">
        <v>134</v>
      </c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13" t="s">
        <v>54</v>
      </c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4"/>
      <c r="CB49" s="203"/>
      <c r="CC49" s="203"/>
      <c r="CD49" s="203"/>
      <c r="CE49" s="203"/>
      <c r="CF49" s="203"/>
      <c r="CG49" s="203"/>
      <c r="CH49" s="203"/>
      <c r="CI49" s="203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34"/>
      <c r="EG49" s="134"/>
      <c r="EH49" s="134"/>
      <c r="EI49" s="134"/>
      <c r="EJ49" s="134"/>
      <c r="EK49" s="134"/>
      <c r="EL49" s="134"/>
      <c r="EM49" s="134"/>
      <c r="EN49" s="134"/>
      <c r="EO49" s="134"/>
      <c r="EP49" s="134"/>
      <c r="EQ49" s="134"/>
      <c r="ER49" s="134"/>
      <c r="ES49" s="134"/>
      <c r="ET49" s="134"/>
      <c r="EU49" s="134"/>
      <c r="EV49" s="134"/>
    </row>
    <row r="50" spans="1:152" ht="15" customHeight="1" x14ac:dyDescent="0.2">
      <c r="A50" s="179" t="s">
        <v>72</v>
      </c>
      <c r="B50" s="180"/>
      <c r="C50" s="180"/>
      <c r="D50" s="180"/>
      <c r="E50" s="166" t="s">
        <v>73</v>
      </c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7"/>
      <c r="S50" s="135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1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  <c r="DU50" s="134"/>
      <c r="DV50" s="134"/>
      <c r="DW50" s="134"/>
      <c r="DX50" s="134"/>
      <c r="DY50" s="134"/>
      <c r="DZ50" s="134"/>
      <c r="EA50" s="134"/>
      <c r="EB50" s="134"/>
      <c r="EC50" s="134"/>
      <c r="ED50" s="134"/>
      <c r="EE50" s="134"/>
      <c r="EF50" s="134"/>
      <c r="EG50" s="134"/>
      <c r="EH50" s="134"/>
      <c r="EI50" s="134"/>
      <c r="EJ50" s="134"/>
      <c r="EK50" s="134"/>
      <c r="EL50" s="134"/>
      <c r="EM50" s="134"/>
      <c r="EN50" s="134"/>
      <c r="EO50" s="134"/>
      <c r="EP50" s="134"/>
      <c r="EQ50" s="134"/>
      <c r="ER50" s="134"/>
      <c r="ES50" s="134"/>
      <c r="ET50" s="134"/>
      <c r="EU50" s="134"/>
      <c r="EV50" s="134"/>
    </row>
    <row r="51" spans="1:152" ht="15" customHeight="1" x14ac:dyDescent="0.2">
      <c r="A51" s="179"/>
      <c r="B51" s="180"/>
      <c r="C51" s="180"/>
      <c r="D51" s="180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7"/>
      <c r="S51" s="135"/>
      <c r="T51" s="135" t="s">
        <v>74</v>
      </c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42"/>
      <c r="CB51" s="134"/>
      <c r="CC51" s="134"/>
      <c r="CD51" s="134"/>
      <c r="CE51" s="134"/>
      <c r="CF51" s="134"/>
      <c r="CG51" s="134"/>
      <c r="CH51" s="134"/>
      <c r="CI51" s="134"/>
      <c r="CJ51" s="134" t="s">
        <v>158</v>
      </c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  <c r="DU51" s="134"/>
      <c r="DV51" s="134"/>
      <c r="DW51" s="134"/>
      <c r="DX51" s="134"/>
      <c r="DY51" s="134"/>
      <c r="DZ51" s="134"/>
      <c r="EA51" s="134"/>
      <c r="EB51" s="134"/>
      <c r="EC51" s="134"/>
      <c r="ED51" s="134"/>
      <c r="EE51" s="134"/>
      <c r="EF51" s="134"/>
      <c r="EG51" s="134"/>
      <c r="EH51" s="134"/>
      <c r="EI51" s="134"/>
      <c r="EJ51" s="134"/>
      <c r="EK51" s="134"/>
      <c r="EL51" s="134"/>
      <c r="EM51" s="134"/>
      <c r="EN51" s="134"/>
      <c r="EO51" s="134"/>
      <c r="EP51" s="134"/>
      <c r="EQ51" s="134"/>
      <c r="ER51" s="134"/>
      <c r="ES51" s="134"/>
      <c r="ET51" s="134"/>
      <c r="EU51" s="134"/>
      <c r="EV51" s="134"/>
    </row>
    <row r="52" spans="1:152" ht="15" customHeight="1" x14ac:dyDescent="0.2">
      <c r="A52" s="179"/>
      <c r="B52" s="180"/>
      <c r="C52" s="180"/>
      <c r="D52" s="180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7"/>
      <c r="S52" s="135"/>
      <c r="T52" s="136" t="s">
        <v>75</v>
      </c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42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  <c r="DU52" s="134"/>
      <c r="DV52" s="134"/>
      <c r="DW52" s="134"/>
      <c r="DX52" s="134"/>
      <c r="DY52" s="134"/>
      <c r="DZ52" s="134"/>
      <c r="EA52" s="134"/>
      <c r="EB52" s="134"/>
      <c r="EC52" s="134"/>
      <c r="ED52" s="134"/>
      <c r="EE52" s="134"/>
      <c r="EF52" s="134"/>
      <c r="EG52" s="134"/>
      <c r="EH52" s="134"/>
      <c r="EI52" s="134"/>
      <c r="EJ52" s="134"/>
      <c r="EK52" s="134"/>
      <c r="EL52" s="134"/>
      <c r="EM52" s="134"/>
      <c r="EN52" s="134"/>
      <c r="EO52" s="134"/>
      <c r="EP52" s="134"/>
      <c r="EQ52" s="134"/>
      <c r="ER52" s="134"/>
      <c r="ES52" s="134"/>
      <c r="ET52" s="134"/>
      <c r="EU52" s="134"/>
      <c r="EV52" s="134"/>
    </row>
    <row r="53" spans="1:152" ht="15" customHeight="1" x14ac:dyDescent="0.2">
      <c r="A53" s="179"/>
      <c r="B53" s="180"/>
      <c r="C53" s="180"/>
      <c r="D53" s="180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7"/>
      <c r="S53" s="135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42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  <c r="EQ53" s="134"/>
      <c r="ER53" s="134"/>
      <c r="ES53" s="134"/>
      <c r="ET53" s="134"/>
      <c r="EU53" s="134"/>
      <c r="EV53" s="134"/>
    </row>
    <row r="54" spans="1:152" ht="15" customHeight="1" x14ac:dyDescent="0.2">
      <c r="A54" s="179"/>
      <c r="B54" s="180"/>
      <c r="C54" s="180"/>
      <c r="D54" s="180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7"/>
      <c r="S54" s="135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42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  <c r="DU54" s="134"/>
      <c r="DV54" s="134"/>
      <c r="DW54" s="134"/>
      <c r="DX54" s="134"/>
      <c r="DY54" s="134"/>
      <c r="DZ54" s="134"/>
      <c r="EA54" s="134"/>
      <c r="EB54" s="134"/>
      <c r="EC54" s="134"/>
      <c r="ED54" s="134"/>
      <c r="EE54" s="134"/>
      <c r="EF54" s="134"/>
      <c r="EG54" s="134"/>
      <c r="EH54" s="134"/>
      <c r="EI54" s="134"/>
      <c r="EJ54" s="134"/>
      <c r="EK54" s="134"/>
      <c r="EL54" s="134"/>
      <c r="EM54" s="134"/>
      <c r="EN54" s="134"/>
      <c r="EO54" s="134"/>
      <c r="EP54" s="134"/>
      <c r="EQ54" s="134"/>
      <c r="ER54" s="134"/>
      <c r="ES54" s="134"/>
      <c r="ET54" s="134"/>
      <c r="EU54" s="134"/>
      <c r="EV54" s="134"/>
    </row>
    <row r="55" spans="1:152" ht="15" customHeight="1" x14ac:dyDescent="0.2">
      <c r="A55" s="179"/>
      <c r="B55" s="180"/>
      <c r="C55" s="180"/>
      <c r="D55" s="180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7"/>
      <c r="S55" s="135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42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  <c r="DU55" s="134"/>
      <c r="DV55" s="134"/>
      <c r="DW55" s="134"/>
      <c r="DX55" s="134"/>
      <c r="DY55" s="134"/>
      <c r="DZ55" s="134"/>
      <c r="EA55" s="134"/>
      <c r="EB55" s="134"/>
      <c r="EC55" s="134"/>
      <c r="ED55" s="134"/>
      <c r="EE55" s="134"/>
      <c r="EF55" s="134"/>
      <c r="EG55" s="134"/>
      <c r="EH55" s="134"/>
      <c r="EI55" s="134"/>
      <c r="EJ55" s="134"/>
      <c r="EK55" s="134"/>
      <c r="EL55" s="134"/>
      <c r="EM55" s="134"/>
      <c r="EN55" s="134"/>
      <c r="EO55" s="134"/>
      <c r="EP55" s="134"/>
      <c r="EQ55" s="134"/>
      <c r="ER55" s="134"/>
      <c r="ES55" s="134"/>
      <c r="ET55" s="134"/>
      <c r="EU55" s="134"/>
      <c r="EV55" s="134"/>
    </row>
    <row r="56" spans="1:152" ht="15" customHeight="1" x14ac:dyDescent="0.2">
      <c r="A56" s="179"/>
      <c r="B56" s="180"/>
      <c r="C56" s="180"/>
      <c r="D56" s="180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7"/>
      <c r="S56" s="135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42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</row>
    <row r="57" spans="1:152" ht="15" customHeight="1" x14ac:dyDescent="0.2">
      <c r="A57" s="179"/>
      <c r="B57" s="180"/>
      <c r="C57" s="180"/>
      <c r="D57" s="180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7"/>
      <c r="S57" s="135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42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4"/>
      <c r="DV57" s="134"/>
      <c r="DW57" s="134"/>
      <c r="DX57" s="134"/>
      <c r="DY57" s="134"/>
      <c r="DZ57" s="134"/>
      <c r="EA57" s="134"/>
      <c r="EB57" s="134"/>
      <c r="EC57" s="134"/>
      <c r="ED57" s="134"/>
      <c r="EE57" s="134"/>
      <c r="EF57" s="134"/>
      <c r="EG57" s="134"/>
      <c r="EH57" s="134"/>
      <c r="EI57" s="134"/>
      <c r="EJ57" s="134"/>
      <c r="EK57" s="134"/>
      <c r="EL57" s="134"/>
      <c r="EM57" s="134"/>
      <c r="EN57" s="134"/>
      <c r="EO57" s="134"/>
      <c r="EP57" s="134"/>
      <c r="EQ57" s="134"/>
      <c r="ER57" s="134"/>
      <c r="ES57" s="134"/>
      <c r="ET57" s="134"/>
      <c r="EU57" s="134"/>
      <c r="EV57" s="134"/>
    </row>
    <row r="58" spans="1:152" ht="15" customHeight="1" x14ac:dyDescent="0.2">
      <c r="A58" s="179"/>
      <c r="B58" s="180"/>
      <c r="C58" s="180"/>
      <c r="D58" s="180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7"/>
      <c r="S58" s="135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42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  <c r="DU58" s="134"/>
      <c r="DV58" s="134"/>
      <c r="DW58" s="134"/>
      <c r="DX58" s="134"/>
      <c r="DY58" s="134"/>
      <c r="DZ58" s="134"/>
      <c r="EA58" s="134"/>
      <c r="EB58" s="134"/>
      <c r="EC58" s="134"/>
      <c r="ED58" s="134"/>
      <c r="EE58" s="134"/>
      <c r="EF58" s="134"/>
      <c r="EG58" s="134"/>
      <c r="EH58" s="134"/>
      <c r="EI58" s="134"/>
      <c r="EJ58" s="134"/>
      <c r="EK58" s="134"/>
      <c r="EL58" s="134"/>
      <c r="EM58" s="134"/>
      <c r="EN58" s="134"/>
      <c r="EO58" s="134"/>
      <c r="EP58" s="134"/>
      <c r="EQ58" s="134"/>
      <c r="ER58" s="134"/>
      <c r="ES58" s="134"/>
      <c r="ET58" s="134"/>
      <c r="EU58" s="134"/>
      <c r="EV58" s="134"/>
    </row>
    <row r="59" spans="1:152" ht="15" customHeight="1" x14ac:dyDescent="0.2">
      <c r="A59" s="179"/>
      <c r="B59" s="180"/>
      <c r="C59" s="180"/>
      <c r="D59" s="180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7"/>
      <c r="S59" s="135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42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  <c r="DU59" s="134"/>
      <c r="DV59" s="134"/>
      <c r="DW59" s="134"/>
      <c r="DX59" s="134"/>
      <c r="DY59" s="134"/>
      <c r="DZ59" s="134"/>
      <c r="EA59" s="134"/>
      <c r="EB59" s="134"/>
      <c r="EC59" s="134"/>
      <c r="ED59" s="134"/>
      <c r="EE59" s="134"/>
      <c r="EF59" s="134"/>
      <c r="EG59" s="134"/>
      <c r="EH59" s="134"/>
      <c r="EI59" s="134"/>
      <c r="EJ59" s="134"/>
      <c r="EK59" s="134"/>
      <c r="EL59" s="134"/>
      <c r="EM59" s="134"/>
      <c r="EN59" s="134"/>
      <c r="EO59" s="134"/>
      <c r="EP59" s="134"/>
      <c r="EQ59" s="134"/>
      <c r="ER59" s="134"/>
      <c r="ES59" s="134"/>
      <c r="ET59" s="134"/>
      <c r="EU59" s="134"/>
      <c r="EV59" s="134"/>
    </row>
    <row r="60" spans="1:152" ht="15" customHeight="1" x14ac:dyDescent="0.2">
      <c r="A60" s="215"/>
      <c r="B60" s="216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8"/>
      <c r="S60" s="219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143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  <c r="DU60" s="134"/>
      <c r="DV60" s="134"/>
      <c r="DW60" s="134"/>
      <c r="DX60" s="134"/>
      <c r="DY60" s="134"/>
      <c r="DZ60" s="134"/>
      <c r="EA60" s="134"/>
      <c r="EB60" s="134"/>
      <c r="EC60" s="134"/>
      <c r="ED60" s="134"/>
      <c r="EE60" s="134"/>
      <c r="EF60" s="134"/>
      <c r="EG60" s="134"/>
      <c r="EH60" s="134"/>
      <c r="EI60" s="134"/>
      <c r="EJ60" s="134"/>
      <c r="EK60" s="134"/>
      <c r="EL60" s="134"/>
      <c r="EM60" s="134"/>
      <c r="EN60" s="134"/>
      <c r="EO60" s="134"/>
      <c r="EP60" s="134"/>
      <c r="EQ60" s="134"/>
      <c r="ER60" s="134"/>
      <c r="ES60" s="134"/>
      <c r="ET60" s="134"/>
      <c r="EU60" s="134"/>
      <c r="EV60" s="134"/>
    </row>
    <row r="61" spans="1:152" ht="15" customHeight="1" x14ac:dyDescent="0.2">
      <c r="A61" s="148" t="s">
        <v>76</v>
      </c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34"/>
      <c r="CC61" s="134"/>
      <c r="CD61" s="134"/>
      <c r="CE61" s="134"/>
      <c r="CF61" s="134"/>
      <c r="CG61" s="134"/>
      <c r="CH61" s="134"/>
      <c r="CI61" s="134"/>
      <c r="CJ61" s="134" t="s">
        <v>51</v>
      </c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  <c r="DU61" s="134"/>
      <c r="DV61" s="134"/>
      <c r="DW61" s="134"/>
      <c r="DX61" s="134"/>
      <c r="DY61" s="134"/>
      <c r="DZ61" s="134"/>
      <c r="EA61" s="134"/>
      <c r="EB61" s="134"/>
      <c r="EC61" s="134"/>
      <c r="ED61" s="134"/>
      <c r="EE61" s="134"/>
      <c r="EF61" s="134"/>
      <c r="EG61" s="134"/>
      <c r="EH61" s="134"/>
      <c r="EI61" s="134"/>
      <c r="EJ61" s="134"/>
      <c r="EK61" s="134"/>
      <c r="EL61" s="134"/>
      <c r="EM61" s="134"/>
      <c r="EN61" s="134"/>
      <c r="EO61" s="134"/>
      <c r="EP61" s="134"/>
      <c r="EQ61" s="134"/>
      <c r="ER61" s="134"/>
      <c r="ES61" s="134"/>
      <c r="ET61" s="134"/>
      <c r="EU61" s="134"/>
      <c r="EV61" s="134"/>
    </row>
    <row r="62" spans="1:152" ht="15" customHeight="1" x14ac:dyDescent="0.2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  <c r="DU62" s="134"/>
      <c r="DV62" s="134"/>
      <c r="DW62" s="134"/>
      <c r="DX62" s="134"/>
      <c r="DY62" s="134"/>
      <c r="DZ62" s="134"/>
      <c r="EA62" s="134"/>
      <c r="EB62" s="134"/>
      <c r="EC62" s="134"/>
      <c r="ED62" s="134"/>
      <c r="EE62" s="134"/>
      <c r="EF62" s="134"/>
      <c r="EG62" s="134"/>
      <c r="EH62" s="134"/>
      <c r="EI62" s="134"/>
      <c r="EJ62" s="134"/>
      <c r="EK62" s="134"/>
      <c r="EL62" s="134"/>
      <c r="EM62" s="134"/>
      <c r="EN62" s="134"/>
      <c r="EO62" s="134"/>
      <c r="EP62" s="134"/>
      <c r="EQ62" s="134"/>
      <c r="ER62" s="134"/>
      <c r="ES62" s="134"/>
      <c r="ET62" s="134"/>
      <c r="EU62" s="134"/>
      <c r="EV62" s="134"/>
    </row>
    <row r="63" spans="1:152" ht="15" customHeigh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  <c r="DU63" s="134"/>
      <c r="DV63" s="134"/>
      <c r="DW63" s="134"/>
      <c r="DX63" s="134"/>
      <c r="DY63" s="134"/>
      <c r="DZ63" s="134"/>
      <c r="EA63" s="134"/>
      <c r="EB63" s="134"/>
      <c r="EC63" s="134"/>
      <c r="ED63" s="134"/>
      <c r="EE63" s="134"/>
      <c r="EF63" s="134"/>
      <c r="EG63" s="134"/>
      <c r="EH63" s="134"/>
      <c r="EI63" s="134"/>
      <c r="EJ63" s="134"/>
      <c r="EK63" s="134"/>
      <c r="EL63" s="134"/>
      <c r="EM63" s="134"/>
      <c r="EN63" s="134"/>
      <c r="EO63" s="134"/>
      <c r="EP63" s="134"/>
      <c r="EQ63" s="134"/>
      <c r="ER63" s="134"/>
      <c r="ES63" s="134"/>
      <c r="ET63" s="134"/>
      <c r="EU63" s="134"/>
      <c r="EV63" s="134"/>
    </row>
    <row r="64" spans="1:152" ht="15" customHeigh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  <c r="DU64" s="134"/>
      <c r="DV64" s="134"/>
      <c r="DW64" s="134"/>
      <c r="DX64" s="134"/>
      <c r="DY64" s="134"/>
      <c r="DZ64" s="134"/>
      <c r="EA64" s="134"/>
      <c r="EB64" s="134"/>
      <c r="EC64" s="134"/>
      <c r="ED64" s="134"/>
      <c r="EE64" s="134"/>
      <c r="EF64" s="134"/>
      <c r="EG64" s="134"/>
      <c r="EH64" s="134"/>
      <c r="EI64" s="134"/>
      <c r="EJ64" s="134"/>
      <c r="EK64" s="134"/>
      <c r="EL64" s="134"/>
      <c r="EM64" s="134"/>
      <c r="EN64" s="134"/>
      <c r="EO64" s="134"/>
      <c r="EP64" s="134"/>
      <c r="EQ64" s="134"/>
      <c r="ER64" s="134"/>
      <c r="ES64" s="134"/>
      <c r="ET64" s="134"/>
      <c r="EU64" s="134"/>
      <c r="EV64" s="134"/>
    </row>
    <row r="65" spans="1:152" ht="15" customHeigh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1"/>
      <c r="BZ65" s="131"/>
      <c r="CA65" s="131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  <c r="DU65" s="134"/>
      <c r="DV65" s="134"/>
      <c r="DW65" s="134"/>
      <c r="DX65" s="134"/>
      <c r="DY65" s="134"/>
      <c r="DZ65" s="134"/>
      <c r="EA65" s="134"/>
      <c r="EB65" s="134"/>
      <c r="EC65" s="134"/>
      <c r="ED65" s="134"/>
      <c r="EE65" s="134"/>
      <c r="EF65" s="134"/>
      <c r="EG65" s="134"/>
      <c r="EH65" s="134"/>
      <c r="EI65" s="134"/>
      <c r="EJ65" s="134"/>
      <c r="EK65" s="134"/>
      <c r="EL65" s="134"/>
      <c r="EM65" s="134"/>
      <c r="EN65" s="134"/>
      <c r="EO65" s="134"/>
      <c r="EP65" s="134"/>
      <c r="EQ65" s="134"/>
      <c r="ER65" s="134"/>
      <c r="ES65" s="134"/>
      <c r="ET65" s="134"/>
      <c r="EU65" s="134"/>
      <c r="EV65" s="134"/>
    </row>
    <row r="66" spans="1:152" ht="15" customHeigh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  <c r="BH66" s="131"/>
      <c r="BI66" s="131"/>
      <c r="BJ66" s="131"/>
      <c r="BK66" s="131"/>
      <c r="BL66" s="131"/>
      <c r="BM66" s="131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  <c r="BX66" s="131"/>
      <c r="BY66" s="131"/>
      <c r="BZ66" s="131"/>
      <c r="CA66" s="131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  <c r="DU66" s="134"/>
      <c r="DV66" s="134"/>
      <c r="DW66" s="134"/>
      <c r="DX66" s="134"/>
      <c r="DY66" s="134"/>
      <c r="DZ66" s="134"/>
      <c r="EA66" s="134"/>
      <c r="EB66" s="134"/>
      <c r="EC66" s="134"/>
      <c r="ED66" s="134"/>
      <c r="EE66" s="134"/>
      <c r="EF66" s="134"/>
      <c r="EG66" s="134"/>
      <c r="EH66" s="134"/>
      <c r="EI66" s="134"/>
      <c r="EJ66" s="134"/>
      <c r="EK66" s="134"/>
      <c r="EL66" s="134"/>
      <c r="EM66" s="134"/>
      <c r="EN66" s="134"/>
      <c r="EO66" s="134"/>
      <c r="EP66" s="134"/>
      <c r="EQ66" s="134"/>
      <c r="ER66" s="134"/>
      <c r="ES66" s="134"/>
      <c r="ET66" s="134"/>
      <c r="EU66" s="134"/>
      <c r="EV66" s="134"/>
    </row>
    <row r="67" spans="1:152" ht="15" customHeigh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  <c r="BX67" s="131"/>
      <c r="BY67" s="131"/>
      <c r="BZ67" s="131"/>
      <c r="CA67" s="131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</row>
  </sheetData>
  <mergeCells count="309">
    <mergeCell ref="B1:DI1"/>
    <mergeCell ref="DJ1:EV1"/>
    <mergeCell ref="AI30:AK30"/>
    <mergeCell ref="AL30:AN30"/>
    <mergeCell ref="AO30:AQ30"/>
    <mergeCell ref="CB58:CI58"/>
    <mergeCell ref="CJ58:EV58"/>
    <mergeCell ref="CJ48:EV48"/>
    <mergeCell ref="CJ49:EV49"/>
    <mergeCell ref="CB50:CI50"/>
    <mergeCell ref="CJ50:EV50"/>
    <mergeCell ref="CB51:CI51"/>
    <mergeCell ref="CJ51:EV51"/>
    <mergeCell ref="CJ52:EV52"/>
    <mergeCell ref="CJ46:EV47"/>
    <mergeCell ref="CB47:CI47"/>
    <mergeCell ref="CJ44:EV44"/>
    <mergeCell ref="AI45:AM46"/>
    <mergeCell ref="CJ45:EV45"/>
    <mergeCell ref="BF46:BH47"/>
    <mergeCell ref="T49:AV49"/>
    <mergeCell ref="AW49:BL49"/>
    <mergeCell ref="CB54:CI54"/>
    <mergeCell ref="CJ54:EV54"/>
    <mergeCell ref="CB56:CI56"/>
    <mergeCell ref="CJ56:EV56"/>
    <mergeCell ref="A66:CA66"/>
    <mergeCell ref="CB66:CI66"/>
    <mergeCell ref="CJ66:EV66"/>
    <mergeCell ref="A61:CA62"/>
    <mergeCell ref="CB61:CI61"/>
    <mergeCell ref="CJ61:EV62"/>
    <mergeCell ref="CB62:CI62"/>
    <mergeCell ref="A63:CA63"/>
    <mergeCell ref="CB63:CI63"/>
    <mergeCell ref="CJ63:EV63"/>
    <mergeCell ref="CB60:CI60"/>
    <mergeCell ref="CJ60:EV60"/>
    <mergeCell ref="CB52:CI52"/>
    <mergeCell ref="CB53:CI53"/>
    <mergeCell ref="CJ53:EV53"/>
    <mergeCell ref="A50:D60"/>
    <mergeCell ref="E50:R60"/>
    <mergeCell ref="S50:S60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T60:BZ60"/>
    <mergeCell ref="T55:BZ55"/>
    <mergeCell ref="T56:BZ56"/>
    <mergeCell ref="T57:BZ57"/>
    <mergeCell ref="T58:BZ58"/>
    <mergeCell ref="CB55:CI55"/>
    <mergeCell ref="CJ55:EV55"/>
    <mergeCell ref="CB57:CI57"/>
    <mergeCell ref="CJ57:EV57"/>
    <mergeCell ref="A44:D49"/>
    <mergeCell ref="E44:R49"/>
    <mergeCell ref="S44:S49"/>
    <mergeCell ref="T44:CA44"/>
    <mergeCell ref="CB44:CI44"/>
    <mergeCell ref="AN45:AQ46"/>
    <mergeCell ref="AR45:AV46"/>
    <mergeCell ref="AW45:AZ46"/>
    <mergeCell ref="BA45:BE46"/>
    <mergeCell ref="BF45:CA45"/>
    <mergeCell ref="CB45:CI45"/>
    <mergeCell ref="BF48:BH48"/>
    <mergeCell ref="BI48:CA48"/>
    <mergeCell ref="CB48:CI48"/>
    <mergeCell ref="T47:Y48"/>
    <mergeCell ref="Z47:AD48"/>
    <mergeCell ref="AE47:AH48"/>
    <mergeCell ref="AI47:AM48"/>
    <mergeCell ref="AN47:AQ48"/>
    <mergeCell ref="AR47:AV48"/>
    <mergeCell ref="BM49:CA49"/>
    <mergeCell ref="CB49:CI49"/>
    <mergeCell ref="AW47:AZ48"/>
    <mergeCell ref="BA47:BE48"/>
    <mergeCell ref="BI46:BK47"/>
    <mergeCell ref="BL46:BT47"/>
    <mergeCell ref="BU46:CA47"/>
    <mergeCell ref="CB46:CI46"/>
    <mergeCell ref="CB42:CI42"/>
    <mergeCell ref="CJ42:EV42"/>
    <mergeCell ref="E43:R43"/>
    <mergeCell ref="CB43:CI43"/>
    <mergeCell ref="CJ43:EV43"/>
    <mergeCell ref="AL41:BK43"/>
    <mergeCell ref="BL41:BS43"/>
    <mergeCell ref="BT41:BW43"/>
    <mergeCell ref="BX41:CA43"/>
    <mergeCell ref="CB41:CI41"/>
    <mergeCell ref="CJ41:EV41"/>
    <mergeCell ref="T45:Y46"/>
    <mergeCell ref="Z45:AD46"/>
    <mergeCell ref="AE45:AH46"/>
    <mergeCell ref="BL38:BN40"/>
    <mergeCell ref="BO38:CA40"/>
    <mergeCell ref="CB38:CI38"/>
    <mergeCell ref="CJ38:EV38"/>
    <mergeCell ref="E39:R39"/>
    <mergeCell ref="CB39:CI39"/>
    <mergeCell ref="CJ39:EV39"/>
    <mergeCell ref="E40:R40"/>
    <mergeCell ref="CB40:CI40"/>
    <mergeCell ref="CJ40:EV40"/>
    <mergeCell ref="A38:D43"/>
    <mergeCell ref="E38:R38"/>
    <mergeCell ref="S38:AB40"/>
    <mergeCell ref="AC38:AC40"/>
    <mergeCell ref="AD38:AK40"/>
    <mergeCell ref="AL38:BK40"/>
    <mergeCell ref="E41:R41"/>
    <mergeCell ref="S41:AB43"/>
    <mergeCell ref="AC41:AC43"/>
    <mergeCell ref="AD41:AK43"/>
    <mergeCell ref="E42:R42"/>
    <mergeCell ref="CJ36:EV36"/>
    <mergeCell ref="CB37:CI37"/>
    <mergeCell ref="CJ37:EV37"/>
    <mergeCell ref="A34:R34"/>
    <mergeCell ref="S34:BT34"/>
    <mergeCell ref="BU34:CA34"/>
    <mergeCell ref="CB34:CI34"/>
    <mergeCell ref="CJ34:EV34"/>
    <mergeCell ref="A35:D37"/>
    <mergeCell ref="E35:R37"/>
    <mergeCell ref="S35:S37"/>
    <mergeCell ref="T35:BT37"/>
    <mergeCell ref="BU35:CA37"/>
    <mergeCell ref="CB29:CI29"/>
    <mergeCell ref="CJ29:EV29"/>
    <mergeCell ref="BK30:BL30"/>
    <mergeCell ref="BM30:CA30"/>
    <mergeCell ref="CB30:CI30"/>
    <mergeCell ref="CJ30:EV30"/>
    <mergeCell ref="A31:CA32"/>
    <mergeCell ref="CB31:CI31"/>
    <mergeCell ref="CJ31:EV31"/>
    <mergeCell ref="CB32:CI32"/>
    <mergeCell ref="CJ32:EV32"/>
    <mergeCell ref="AR30:AT30"/>
    <mergeCell ref="AU30:AY30"/>
    <mergeCell ref="AZ30:BE30"/>
    <mergeCell ref="BF30:BJ30"/>
    <mergeCell ref="A30:F30"/>
    <mergeCell ref="K30:N30"/>
    <mergeCell ref="S30:V30"/>
    <mergeCell ref="G30:J30"/>
    <mergeCell ref="O30:R30"/>
    <mergeCell ref="W30:Z30"/>
    <mergeCell ref="AA30:AH30"/>
    <mergeCell ref="A29:Z29"/>
    <mergeCell ref="AA29:BD29"/>
    <mergeCell ref="CB23:CI23"/>
    <mergeCell ref="CJ23:EV23"/>
    <mergeCell ref="CB22:CI22"/>
    <mergeCell ref="CJ22:EV22"/>
    <mergeCell ref="AD23:AP23"/>
    <mergeCell ref="AQ23:CA23"/>
    <mergeCell ref="A23:AC23"/>
    <mergeCell ref="CB26:CI26"/>
    <mergeCell ref="CB24:CI24"/>
    <mergeCell ref="CB25:CI25"/>
    <mergeCell ref="AD24:AN24"/>
    <mergeCell ref="AD25:AP25"/>
    <mergeCell ref="AD26:AP26"/>
    <mergeCell ref="AO24:CA24"/>
    <mergeCell ref="AQ25:CA25"/>
    <mergeCell ref="AQ26:CA26"/>
    <mergeCell ref="A24:AC24"/>
    <mergeCell ref="A25:AC25"/>
    <mergeCell ref="A26:AC26"/>
    <mergeCell ref="CJ24:EV26"/>
    <mergeCell ref="CB20:CI20"/>
    <mergeCell ref="CJ20:EV20"/>
    <mergeCell ref="CB21:CI21"/>
    <mergeCell ref="CJ21:EV21"/>
    <mergeCell ref="CJ18:EV18"/>
    <mergeCell ref="A19:CA19"/>
    <mergeCell ref="CB19:CI19"/>
    <mergeCell ref="CJ19:EV19"/>
    <mergeCell ref="AO20:AQ20"/>
    <mergeCell ref="AR20:AV20"/>
    <mergeCell ref="AW20:AY20"/>
    <mergeCell ref="AZ20:BE20"/>
    <mergeCell ref="CJ16:EV16"/>
    <mergeCell ref="CB17:CI17"/>
    <mergeCell ref="CJ17:EV17"/>
    <mergeCell ref="A18:B18"/>
    <mergeCell ref="CB18:CI18"/>
    <mergeCell ref="C16:L17"/>
    <mergeCell ref="Z16:AC17"/>
    <mergeCell ref="CB16:CI16"/>
    <mergeCell ref="A16:B17"/>
    <mergeCell ref="C18:Y18"/>
    <mergeCell ref="M16:Y17"/>
    <mergeCell ref="Z18:AC18"/>
    <mergeCell ref="AD16:CA16"/>
    <mergeCell ref="AD17:CA17"/>
    <mergeCell ref="AD18:CA18"/>
    <mergeCell ref="A11:BK11"/>
    <mergeCell ref="BL11:CA11"/>
    <mergeCell ref="CB11:CI11"/>
    <mergeCell ref="CJ11:EV11"/>
    <mergeCell ref="BB12:BG12"/>
    <mergeCell ref="BX12:CA12"/>
    <mergeCell ref="CB12:CI12"/>
    <mergeCell ref="CJ13:EV13"/>
    <mergeCell ref="Z15:AC15"/>
    <mergeCell ref="CB15:CI15"/>
    <mergeCell ref="CJ15:EV15"/>
    <mergeCell ref="CJ12:EV12"/>
    <mergeCell ref="AO13:AT13"/>
    <mergeCell ref="BB13:BE13"/>
    <mergeCell ref="BX13:CA13"/>
    <mergeCell ref="CB13:CI13"/>
    <mergeCell ref="A14:CA14"/>
    <mergeCell ref="CB14:CI14"/>
    <mergeCell ref="CJ14:EV14"/>
    <mergeCell ref="A15:Y15"/>
    <mergeCell ref="AD15:CA15"/>
    <mergeCell ref="AU13:BA13"/>
    <mergeCell ref="BF13:BL13"/>
    <mergeCell ref="BM13:BP13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DS3:EI3"/>
    <mergeCell ref="EJ3:EV3"/>
    <mergeCell ref="A4:CA4"/>
    <mergeCell ref="CB4:CE4"/>
    <mergeCell ref="CF4:EV4"/>
    <mergeCell ref="A5:CA5"/>
    <mergeCell ref="CB5:CI5"/>
    <mergeCell ref="CJ5:EV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A27:CA27"/>
    <mergeCell ref="CB27:CI27"/>
    <mergeCell ref="CJ27:EV27"/>
    <mergeCell ref="A33:CA33"/>
    <mergeCell ref="CB33:CI33"/>
    <mergeCell ref="CJ33:EV33"/>
    <mergeCell ref="CB59:CI59"/>
    <mergeCell ref="CJ59:EV59"/>
    <mergeCell ref="T51:AN51"/>
    <mergeCell ref="T52:AN52"/>
    <mergeCell ref="AO51:BZ51"/>
    <mergeCell ref="AO52:BZ52"/>
    <mergeCell ref="T53:BZ53"/>
    <mergeCell ref="T54:BZ54"/>
    <mergeCell ref="T59:BZ59"/>
    <mergeCell ref="T50:BZ50"/>
    <mergeCell ref="CA50:CA60"/>
    <mergeCell ref="A28:CA28"/>
    <mergeCell ref="CB28:CI28"/>
    <mergeCell ref="CJ28:EV28"/>
    <mergeCell ref="CB35:CI35"/>
    <mergeCell ref="CJ35:EV35"/>
    <mergeCell ref="CB36:CI36"/>
    <mergeCell ref="BE29:CA29"/>
    <mergeCell ref="BQ13:BW13"/>
    <mergeCell ref="AO12:BA12"/>
    <mergeCell ref="BH12:BW12"/>
    <mergeCell ref="A12:AN12"/>
    <mergeCell ref="A13:AN13"/>
    <mergeCell ref="BF20:CA20"/>
    <mergeCell ref="AO21:CA21"/>
    <mergeCell ref="AQ22:CA22"/>
    <mergeCell ref="AD21:AN21"/>
    <mergeCell ref="AD22:AP22"/>
    <mergeCell ref="AD20:AN20"/>
    <mergeCell ref="A20:AC20"/>
    <mergeCell ref="A21:AC21"/>
    <mergeCell ref="A22:AC22"/>
  </mergeCells>
  <phoneticPr fontId="2"/>
  <conditionalFormatting sqref="BL46:BT47">
    <cfRule type="expression" dxfId="0" priority="1">
      <formula>$AR$47=""</formula>
    </cfRule>
  </conditionalFormatting>
  <pageMargins left="0.98425196850393704" right="0.39370078740157483" top="0.39370078740157483" bottom="0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×「選択」シート!$C$3:$C$8</xm:f>
          </x14:formula1>
          <xm:sqref>A30:F30 T45:Y48 AO13:AT13</xm:sqref>
        </x14:dataValidation>
        <x14:dataValidation type="list">
          <x14:formula1>
            <xm:f>×「選択」シート!$G$3:$G$37</xm:f>
          </x14:formula1>
          <xm:sqref>AU13 Z45:AD48 G30</xm:sqref>
        </x14:dataValidation>
        <x14:dataValidation type="list">
          <x14:formula1>
            <xm:f>×「選択」シート!$K$3:$K$15</xm:f>
          </x14:formula1>
          <xm:sqref>BF13 AI45:AM48 O30</xm:sqref>
        </x14:dataValidation>
        <x14:dataValidation type="list">
          <x14:formula1>
            <xm:f>×「選択」シート!$O$6:$O$37</xm:f>
          </x14:formula1>
          <xm:sqref>BQ13 AR45:AV48 W30</xm:sqref>
        </x14:dataValidation>
        <x14:dataValidation type="list">
          <x14:formula1>
            <xm:f>×「選択」シート!$BF$3:$BF$23</xm:f>
          </x14:formula1>
          <xm:sqref>AD38:AK40</xm:sqref>
        </x14:dataValidation>
        <x14:dataValidation type="list">
          <x14:formula1>
            <xm:f>×「選択」シート!$C$11:$C$16</xm:f>
          </x14:formula1>
          <xm:sqref>AL30:AN30</xm:sqref>
        </x14:dataValidation>
        <x14:dataValidation type="list">
          <x14:formula1>
            <xm:f>×「選択」シート!$BB$3:$BB$7</xm:f>
          </x14:formula1>
          <xm:sqref>AR30:AT30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sheetData>
    <row r="1" spans="1:152" ht="15" customHeight="1" x14ac:dyDescent="0.2">
      <c r="A1" s="240"/>
      <c r="B1" s="241" t="s">
        <v>176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</row>
    <row r="2" spans="1:152" ht="15" customHeight="1" x14ac:dyDescent="0.2">
      <c r="A2" s="41" t="s">
        <v>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144"/>
      <c r="CC2" s="144"/>
      <c r="CD2" s="144"/>
      <c r="CE2" s="144"/>
      <c r="CF2" s="144"/>
      <c r="CG2" s="144"/>
      <c r="CH2" s="144"/>
      <c r="CI2" s="144"/>
      <c r="CJ2" s="46"/>
      <c r="CK2" s="46"/>
      <c r="CL2" s="46"/>
      <c r="CM2" s="46"/>
      <c r="CN2" s="46"/>
      <c r="CO2" s="46"/>
      <c r="CP2" s="40" t="s">
        <v>1</v>
      </c>
      <c r="CQ2" s="40"/>
      <c r="CR2" s="40"/>
      <c r="CS2" s="30" t="s">
        <v>2</v>
      </c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47"/>
      <c r="DK2" s="47"/>
      <c r="DL2" s="47"/>
      <c r="DM2" s="47"/>
      <c r="DN2" s="47"/>
      <c r="DO2" s="47"/>
      <c r="DP2" s="40" t="s">
        <v>1</v>
      </c>
      <c r="DQ2" s="40"/>
      <c r="DR2" s="40"/>
      <c r="DS2" s="30" t="s">
        <v>3</v>
      </c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</row>
    <row r="3" spans="1:152" ht="15" customHeight="1" x14ac:dyDescent="0.2">
      <c r="A3" s="41" t="s">
        <v>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144"/>
      <c r="CC3" s="144"/>
      <c r="CD3" s="144"/>
      <c r="CE3" s="144"/>
      <c r="CF3" s="144"/>
      <c r="CG3" s="144"/>
      <c r="CH3" s="144"/>
      <c r="CI3" s="144"/>
      <c r="CJ3" s="44"/>
      <c r="CK3" s="44"/>
      <c r="CL3" s="44"/>
      <c r="CM3" s="44"/>
      <c r="CN3" s="44"/>
      <c r="CO3" s="44"/>
      <c r="CP3" s="40" t="s">
        <v>1</v>
      </c>
      <c r="CQ3" s="40"/>
      <c r="CR3" s="40"/>
      <c r="CS3" s="30" t="s">
        <v>5</v>
      </c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45"/>
      <c r="DK3" s="45"/>
      <c r="DL3" s="45"/>
      <c r="DM3" s="45"/>
      <c r="DN3" s="45"/>
      <c r="DO3" s="45"/>
      <c r="DP3" s="40" t="s">
        <v>1</v>
      </c>
      <c r="DQ3" s="40"/>
      <c r="DR3" s="40"/>
      <c r="DS3" s="30" t="s">
        <v>6</v>
      </c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</row>
    <row r="4" spans="1:152" ht="15" customHeight="1" x14ac:dyDescent="0.2">
      <c r="A4" s="41" t="s">
        <v>123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30"/>
      <c r="CC4" s="30"/>
      <c r="CD4" s="30"/>
      <c r="CE4" s="30"/>
      <c r="CF4" s="39" t="s">
        <v>7</v>
      </c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2" ht="15" customHeight="1" x14ac:dyDescent="0.2">
      <c r="A5" s="227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</row>
    <row r="6" spans="1:152" ht="15" customHeight="1" x14ac:dyDescent="0.2">
      <c r="A6" s="228" t="s">
        <v>124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</row>
    <row r="7" spans="1:152" ht="15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</row>
    <row r="8" spans="1:152" ht="15" customHeight="1" x14ac:dyDescent="0.2">
      <c r="A8" s="42" t="s">
        <v>78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</row>
    <row r="9" spans="1:152" ht="15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</row>
    <row r="10" spans="1:152" ht="15" customHeight="1" x14ac:dyDescent="0.2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</row>
    <row r="11" spans="1:152" ht="15" customHeight="1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45" t="str">
        <f>IF($BQ$13="","（提出の年月日↓）","")</f>
        <v>（提出の年月日↓）</v>
      </c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</row>
    <row r="12" spans="1:152" ht="15" customHeight="1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46"/>
      <c r="BC12" s="146"/>
      <c r="BD12" s="146"/>
      <c r="BE12" s="146"/>
      <c r="BF12" s="146"/>
      <c r="BG12" s="146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46"/>
      <c r="BY12" s="146"/>
      <c r="BZ12" s="146"/>
      <c r="CA12" s="146"/>
      <c r="CB12" s="29"/>
      <c r="CC12" s="29"/>
      <c r="CD12" s="29"/>
      <c r="CE12" s="29"/>
      <c r="CF12" s="29"/>
      <c r="CG12" s="29"/>
      <c r="CH12" s="29"/>
      <c r="CI12" s="29"/>
      <c r="CJ12" s="29" t="s">
        <v>8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ht="15" customHeight="1" x14ac:dyDescent="0.2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47" t="str">
        <f>IF('◇着手届用紙（工事等着手前に提出）'!$AO$13="","",'◇着手届用紙（工事等着手前に提出）'!$AO$13)</f>
        <v>令和</v>
      </c>
      <c r="AP13" s="147"/>
      <c r="AQ13" s="147"/>
      <c r="AR13" s="147"/>
      <c r="AS13" s="147"/>
      <c r="AT13" s="147"/>
      <c r="AU13" s="129"/>
      <c r="AV13" s="129"/>
      <c r="AW13" s="129"/>
      <c r="AX13" s="129"/>
      <c r="AY13" s="129"/>
      <c r="AZ13" s="129"/>
      <c r="BA13" s="129"/>
      <c r="BB13" s="148" t="s">
        <v>9</v>
      </c>
      <c r="BC13" s="148"/>
      <c r="BD13" s="148"/>
      <c r="BE13" s="148"/>
      <c r="BF13" s="129"/>
      <c r="BG13" s="129"/>
      <c r="BH13" s="129"/>
      <c r="BI13" s="129"/>
      <c r="BJ13" s="129"/>
      <c r="BK13" s="129"/>
      <c r="BL13" s="129"/>
      <c r="BM13" s="148" t="s">
        <v>10</v>
      </c>
      <c r="BN13" s="148"/>
      <c r="BO13" s="148"/>
      <c r="BP13" s="148"/>
      <c r="BQ13" s="129"/>
      <c r="BR13" s="129"/>
      <c r="BS13" s="129"/>
      <c r="BT13" s="129"/>
      <c r="BU13" s="129"/>
      <c r="BV13" s="129"/>
      <c r="BW13" s="129"/>
      <c r="BX13" s="148" t="s">
        <v>11</v>
      </c>
      <c r="BY13" s="148"/>
      <c r="BZ13" s="148"/>
      <c r="CA13" s="148"/>
      <c r="CB13" s="29"/>
      <c r="CC13" s="29"/>
      <c r="CD13" s="29"/>
      <c r="CE13" s="29"/>
      <c r="CF13" s="29"/>
      <c r="CG13" s="29"/>
      <c r="CH13" s="29"/>
      <c r="CI13" s="29"/>
      <c r="CJ13" s="29" t="s">
        <v>12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ht="15" customHeight="1" x14ac:dyDescent="0.2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4"/>
      <c r="EV14" s="134"/>
    </row>
    <row r="15" spans="1:152" ht="15" customHeight="1" x14ac:dyDescent="0.2">
      <c r="A15" s="131" t="str">
        <f>IF(●工期延長申請書表紙!$A$15="","",●工期延長申請書表紙!$A$15)</f>
        <v>道路管理者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</row>
    <row r="16" spans="1:152" ht="15" customHeight="1" x14ac:dyDescent="0.2">
      <c r="A16" s="131"/>
      <c r="B16" s="131"/>
      <c r="C16" s="131" t="str">
        <f>IF(●工期延長申請書表紙!$C$16="","",●工期延長申請書表紙!$C$16)</f>
        <v>三田市長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 t="str">
        <f>IF(●工期延長申請書表紙!$M$16="","",●工期延長申請書表紙!$M$16)</f>
        <v>あて</v>
      </c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 t="str">
        <f>IF(●工期延長申請書表紙!$Z$16="","",●工期延長申請書表紙!$Z$16)</f>
        <v/>
      </c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</row>
    <row r="17" spans="1:152" ht="15" customHeight="1" x14ac:dyDescent="0.2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</row>
    <row r="18" spans="1:152" ht="15" customHeight="1" x14ac:dyDescent="0.2">
      <c r="A18" s="131"/>
      <c r="B18" s="131"/>
      <c r="C18" s="149" t="str">
        <f>IF(●工期延長申請書表紙!$C$17="","",●工期延長申請書表紙!$C$17)</f>
        <v/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</row>
    <row r="19" spans="1:152" ht="15" customHeight="1" x14ac:dyDescent="0.2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</row>
    <row r="20" spans="1:152" ht="15" customHeight="1" x14ac:dyDescent="0.1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48" t="str">
        <f>IF(●工期延長申請書表紙!$AO$18="","",●工期延長申請書表紙!$AO$18)</f>
        <v>〒</v>
      </c>
      <c r="AP20" s="148"/>
      <c r="AQ20" s="148"/>
      <c r="AR20" s="148" t="str">
        <f>IF(●工期延長申請書表紙!$AR$18="","",●工期延長申請書表紙!$AR$18)</f>
        <v/>
      </c>
      <c r="AS20" s="148"/>
      <c r="AT20" s="148"/>
      <c r="AU20" s="148"/>
      <c r="AV20" s="148"/>
      <c r="AW20" s="148" t="str">
        <f>IF(●工期延長申請書表紙!$AW$18="","",●工期延長申請書表紙!$AW$18)</f>
        <v>－</v>
      </c>
      <c r="AX20" s="148"/>
      <c r="AY20" s="148"/>
      <c r="AZ20" s="148" t="str">
        <f>IF(●工期延長申請書表紙!$AZ$18="","",●工期延長申請書表紙!$AZ$18)</f>
        <v/>
      </c>
      <c r="BA20" s="148"/>
      <c r="BB20" s="148"/>
      <c r="BC20" s="148"/>
      <c r="BD20" s="148"/>
      <c r="BE20" s="148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50"/>
      <c r="CC20" s="150"/>
      <c r="CD20" s="150"/>
      <c r="CE20" s="150"/>
      <c r="CF20" s="150"/>
      <c r="CG20" s="150"/>
      <c r="CH20" s="150"/>
      <c r="CI20" s="150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</row>
    <row r="21" spans="1:152" ht="15" customHeight="1" x14ac:dyDescent="0.1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 t="str">
        <f>IF(●工期延長申請書表紙!$AD$19="","",●工期延長申請書表紙!$AD$19)</f>
        <v>住　所</v>
      </c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 t="str">
        <f>IF(●工期延長申請書表紙!$AO$19="","",●工期延長申請書表紙!$AO$19)</f>
        <v/>
      </c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50"/>
      <c r="CC21" s="150"/>
      <c r="CD21" s="150"/>
      <c r="CE21" s="150"/>
      <c r="CF21" s="150"/>
      <c r="CG21" s="150"/>
      <c r="CH21" s="150"/>
      <c r="CI21" s="150"/>
      <c r="CJ21" s="133" t="s">
        <v>127</v>
      </c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</row>
    <row r="22" spans="1:152" ht="15" customHeight="1" x14ac:dyDescent="0.1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 t="str">
        <f>IF(●工期延長申請書表紙!$AQ$20="","",●工期延長申請書表紙!$AQ$20)</f>
        <v/>
      </c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50"/>
      <c r="CC22" s="150"/>
      <c r="CD22" s="150"/>
      <c r="CE22" s="150"/>
      <c r="CF22" s="150"/>
      <c r="CG22" s="150"/>
      <c r="CH22" s="150"/>
      <c r="CI22" s="150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</row>
    <row r="23" spans="1:152" ht="15" customHeight="1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2"/>
      <c r="CC23" s="132"/>
      <c r="CD23" s="132"/>
      <c r="CE23" s="132"/>
      <c r="CF23" s="132"/>
      <c r="CG23" s="132"/>
      <c r="CH23" s="132"/>
      <c r="CI23" s="132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</row>
    <row r="24" spans="1:152" ht="15" customHeight="1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 t="str">
        <f>IF(●工期延長申請書表紙!$AD$22="","",●工期延長申請書表紙!$AD$22)</f>
        <v>氏　名</v>
      </c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 t="str">
        <f>IF(●工期延長申請書表紙!$AO$22="","",●工期延長申請書表紙!$AO$22)</f>
        <v/>
      </c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2"/>
      <c r="CC24" s="132"/>
      <c r="CD24" s="132"/>
      <c r="CE24" s="132"/>
      <c r="CF24" s="132"/>
      <c r="CG24" s="132"/>
      <c r="CH24" s="132"/>
      <c r="CI24" s="132"/>
      <c r="CJ24" s="151" t="s">
        <v>128</v>
      </c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3"/>
      <c r="ED24" s="133"/>
      <c r="EE24" s="133"/>
      <c r="EF24" s="133"/>
      <c r="EG24" s="133"/>
      <c r="EH24" s="133"/>
      <c r="EI24" s="133"/>
      <c r="EJ24" s="133"/>
      <c r="EK24" s="133"/>
      <c r="EL24" s="133"/>
      <c r="EM24" s="133"/>
      <c r="EN24" s="133"/>
      <c r="EO24" s="133"/>
      <c r="EP24" s="133"/>
      <c r="EQ24" s="133"/>
      <c r="ER24" s="133"/>
      <c r="ES24" s="133"/>
      <c r="ET24" s="133"/>
      <c r="EU24" s="133"/>
      <c r="EV24" s="133"/>
    </row>
    <row r="25" spans="1:152" ht="15" customHeight="1" x14ac:dyDescent="0.2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 t="str">
        <f>IF(●工期延長申請書表紙!$AD$23="","",●工期延長申請書表紙!$AD$23)</f>
        <v/>
      </c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 t="str">
        <f>IF(●工期延長申請書表紙!$AQ$23="","",●工期延長申請書表紙!$AQ$23)</f>
        <v/>
      </c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2"/>
      <c r="CC25" s="132"/>
      <c r="CD25" s="132"/>
      <c r="CE25" s="132"/>
      <c r="CF25" s="132"/>
      <c r="CG25" s="132"/>
      <c r="CH25" s="132"/>
      <c r="CI25" s="132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</row>
    <row r="26" spans="1:152" ht="15" customHeight="1" x14ac:dyDescent="0.2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 t="str">
        <f>IF(●工期延長申請書表紙!$AQ$24="","",●工期延長申請書表紙!$AQ$24)</f>
        <v/>
      </c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2"/>
      <c r="CC26" s="132"/>
      <c r="CD26" s="132"/>
      <c r="CE26" s="132"/>
      <c r="CF26" s="132"/>
      <c r="CG26" s="132"/>
      <c r="CH26" s="132"/>
      <c r="CI26" s="132"/>
      <c r="CJ26" s="133"/>
      <c r="CK26" s="133"/>
      <c r="CL26" s="133"/>
      <c r="CM26" s="133"/>
      <c r="CN26" s="133"/>
      <c r="CO26" s="133"/>
      <c r="CP26" s="133"/>
      <c r="CQ26" s="133"/>
      <c r="CR26" s="133"/>
      <c r="CS26" s="133"/>
      <c r="CT26" s="133"/>
      <c r="CU26" s="133"/>
      <c r="CV26" s="133"/>
      <c r="CW26" s="133"/>
      <c r="CX26" s="133"/>
      <c r="CY26" s="133"/>
      <c r="CZ26" s="133"/>
      <c r="DA26" s="133"/>
      <c r="DB26" s="133"/>
      <c r="DC26" s="133"/>
      <c r="DD26" s="133"/>
      <c r="DE26" s="133"/>
      <c r="DF26" s="133"/>
      <c r="DG26" s="133"/>
      <c r="DH26" s="133"/>
      <c r="DI26" s="133"/>
      <c r="DJ26" s="133"/>
      <c r="DK26" s="133"/>
      <c r="DL26" s="133"/>
      <c r="DM26" s="133"/>
      <c r="DN26" s="133"/>
      <c r="DO26" s="133"/>
      <c r="DP26" s="133"/>
      <c r="DQ26" s="133"/>
      <c r="DR26" s="133"/>
      <c r="DS26" s="133"/>
      <c r="DT26" s="133"/>
      <c r="DU26" s="133"/>
      <c r="DV26" s="133"/>
      <c r="DW26" s="133"/>
      <c r="DX26" s="133"/>
      <c r="DY26" s="133"/>
      <c r="DZ26" s="133"/>
      <c r="EA26" s="133"/>
      <c r="EB26" s="133"/>
      <c r="EC26" s="133"/>
      <c r="ED26" s="133"/>
      <c r="EE26" s="133"/>
      <c r="EF26" s="133"/>
      <c r="EG26" s="133"/>
      <c r="EH26" s="133"/>
      <c r="EI26" s="133"/>
      <c r="EJ26" s="133"/>
      <c r="EK26" s="133"/>
      <c r="EL26" s="133"/>
      <c r="EM26" s="133"/>
      <c r="EN26" s="133"/>
      <c r="EO26" s="133"/>
      <c r="EP26" s="133"/>
      <c r="EQ26" s="133"/>
      <c r="ER26" s="133"/>
      <c r="ES26" s="133"/>
      <c r="ET26" s="133"/>
      <c r="EU26" s="133"/>
      <c r="EV26" s="133"/>
    </row>
    <row r="27" spans="1:152" ht="15" customHeight="1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2"/>
      <c r="CC27" s="132"/>
      <c r="CD27" s="132"/>
      <c r="CE27" s="132"/>
      <c r="CF27" s="132"/>
      <c r="CG27" s="132"/>
      <c r="CH27" s="132"/>
      <c r="CI27" s="132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</row>
    <row r="28" spans="1:152" ht="15" customHeight="1" x14ac:dyDescent="0.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4"/>
      <c r="EC28" s="134"/>
      <c r="ED28" s="134"/>
      <c r="EE28" s="134"/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4"/>
      <c r="ER28" s="134"/>
      <c r="ES28" s="134"/>
      <c r="ET28" s="134"/>
      <c r="EU28" s="134"/>
      <c r="EV28" s="134"/>
    </row>
    <row r="29" spans="1:152" ht="15" customHeight="1" x14ac:dyDescent="0.2">
      <c r="A29" s="155" t="str">
        <f>IF($W$30="","(承認日又は許可日↓)","")</f>
        <v>(承認日又は許可日↓)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 t="str">
        <f>IF($AZ$30="","(承認番号又は許可番号↓)","")</f>
        <v>(承認番号又は許可番号↓)</v>
      </c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</row>
    <row r="30" spans="1:152" ht="15" customHeight="1" x14ac:dyDescent="0.2">
      <c r="A30" s="147" t="str">
        <f>IF('◇着手届用紙（工事等着手前に提出）'!$A$30="","",'◇着手届用紙（工事等着手前に提出）'!$A$30)</f>
        <v>令和</v>
      </c>
      <c r="B30" s="147"/>
      <c r="C30" s="147"/>
      <c r="D30" s="147"/>
      <c r="E30" s="147"/>
      <c r="F30" s="147"/>
      <c r="G30" s="129" t="str">
        <f>IF('◇着手届用紙（工事等着手前に提出）'!$G$30="","",'◇着手届用紙（工事等着手前に提出）'!$G$30)</f>
        <v/>
      </c>
      <c r="H30" s="129"/>
      <c r="I30" s="129"/>
      <c r="J30" s="129"/>
      <c r="K30" s="148" t="s">
        <v>9</v>
      </c>
      <c r="L30" s="148"/>
      <c r="M30" s="148"/>
      <c r="N30" s="148"/>
      <c r="O30" s="129" t="str">
        <f>IF('◇着手届用紙（工事等着手前に提出）'!$O$30="","",'◇着手届用紙（工事等着手前に提出）'!$O$30)</f>
        <v/>
      </c>
      <c r="P30" s="129"/>
      <c r="Q30" s="129"/>
      <c r="R30" s="129"/>
      <c r="S30" s="148" t="s">
        <v>10</v>
      </c>
      <c r="T30" s="148"/>
      <c r="U30" s="148"/>
      <c r="V30" s="148"/>
      <c r="W30" s="129" t="str">
        <f>IF('◇着手届用紙（工事等着手前に提出）'!$W$30="","",'◇着手届用紙（工事等着手前に提出）'!$W$30)</f>
        <v/>
      </c>
      <c r="X30" s="129"/>
      <c r="Y30" s="129"/>
      <c r="Z30" s="129"/>
      <c r="AA30" s="148" t="s">
        <v>58</v>
      </c>
      <c r="AB30" s="148"/>
      <c r="AC30" s="148"/>
      <c r="AD30" s="148"/>
      <c r="AE30" s="148"/>
      <c r="AF30" s="148"/>
      <c r="AG30" s="148"/>
      <c r="AH30" s="148"/>
      <c r="AI30" s="154" t="s">
        <v>171</v>
      </c>
      <c r="AJ30" s="154"/>
      <c r="AK30" s="154"/>
      <c r="AL30" s="221" t="str">
        <f>IF(●工期延長申請書表紙!$U$32="","",●工期延長申請書表紙!$U$32)</f>
        <v/>
      </c>
      <c r="AM30" s="221"/>
      <c r="AN30" s="221"/>
      <c r="AO30" s="154" t="s">
        <v>172</v>
      </c>
      <c r="AP30" s="154"/>
      <c r="AQ30" s="154"/>
      <c r="AR30" s="152" t="str">
        <f>IF(●工期延長申請書表紙!$AA$32="","",●工期延長申請書表紙!$AA$32)</f>
        <v>道</v>
      </c>
      <c r="AS30" s="152"/>
      <c r="AT30" s="152"/>
      <c r="AU30" s="131" t="s">
        <v>13</v>
      </c>
      <c r="AV30" s="131"/>
      <c r="AW30" s="131"/>
      <c r="AX30" s="131"/>
      <c r="AY30" s="131"/>
      <c r="AZ30" s="153" t="str">
        <f>IF('◇着手届用紙（工事等着手前に提出）'!$AZ$30="","",'◇着手届用紙（工事等着手前に提出）'!$AZ$30)</f>
        <v/>
      </c>
      <c r="BA30" s="153"/>
      <c r="BB30" s="153"/>
      <c r="BC30" s="153"/>
      <c r="BD30" s="153"/>
      <c r="BE30" s="153"/>
      <c r="BF30" s="154" t="s">
        <v>14</v>
      </c>
      <c r="BG30" s="154"/>
      <c r="BH30" s="154"/>
      <c r="BI30" s="154"/>
      <c r="BJ30" s="154"/>
      <c r="BK30" s="148">
        <f>IF('◇着手届用紙（工事等着手前に提出）'!$BK$30="","",'◇着手届用紙（工事等着手前に提出）'!$BK$30)</f>
        <v>2</v>
      </c>
      <c r="BL30" s="148"/>
      <c r="BM30" s="131" t="s">
        <v>132</v>
      </c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4"/>
      <c r="CC30" s="134"/>
      <c r="CD30" s="134"/>
      <c r="CE30" s="134"/>
      <c r="CF30" s="134"/>
      <c r="CG30" s="134"/>
      <c r="CH30" s="134"/>
      <c r="CI30" s="134"/>
      <c r="CJ30" s="134" t="s">
        <v>137</v>
      </c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</row>
    <row r="31" spans="1:152" ht="15" customHeight="1" x14ac:dyDescent="0.2">
      <c r="A31" s="131" t="s">
        <v>135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</row>
    <row r="32" spans="1:152" ht="15" customHeight="1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</row>
    <row r="33" spans="1:152" ht="15" customHeight="1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</row>
    <row r="34" spans="1:152" ht="15" customHeigh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56" t="str">
        <f>IF($T$35="","(↓当初の承認又は許可申請書の目的欄の内容)","")</f>
        <v>(↓当初の承認又は許可申請書の目的欄の内容)</v>
      </c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48"/>
      <c r="BV34" s="148"/>
      <c r="BW34" s="148"/>
      <c r="BX34" s="148"/>
      <c r="BY34" s="148"/>
      <c r="BZ34" s="148"/>
      <c r="CA34" s="148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</row>
    <row r="35" spans="1:152" ht="15" customHeight="1" x14ac:dyDescent="0.2">
      <c r="A35" s="157" t="s">
        <v>59</v>
      </c>
      <c r="B35" s="158"/>
      <c r="C35" s="158"/>
      <c r="D35" s="158"/>
      <c r="E35" s="163" t="s">
        <v>60</v>
      </c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5"/>
      <c r="S35" s="158"/>
      <c r="T35" s="170" t="str">
        <f>IF('◇着手届用紙（工事等着手前に提出）'!$T$35="","",'◇着手届用紙（工事等着手前に提出）'!$T$35)</f>
        <v/>
      </c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3" t="s">
        <v>61</v>
      </c>
      <c r="BV35" s="173"/>
      <c r="BW35" s="173"/>
      <c r="BX35" s="173"/>
      <c r="BY35" s="173"/>
      <c r="BZ35" s="173"/>
      <c r="CA35" s="17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</row>
    <row r="36" spans="1:152" ht="15" customHeight="1" x14ac:dyDescent="0.2">
      <c r="A36" s="159"/>
      <c r="B36" s="160"/>
      <c r="C36" s="160"/>
      <c r="D36" s="160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7"/>
      <c r="S36" s="160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35"/>
      <c r="BV36" s="135"/>
      <c r="BW36" s="135"/>
      <c r="BX36" s="135"/>
      <c r="BY36" s="135"/>
      <c r="BZ36" s="135"/>
      <c r="CA36" s="142"/>
      <c r="CB36" s="134"/>
      <c r="CC36" s="134"/>
      <c r="CD36" s="134"/>
      <c r="CE36" s="134"/>
      <c r="CF36" s="134"/>
      <c r="CG36" s="134"/>
      <c r="CH36" s="134"/>
      <c r="CI36" s="134"/>
      <c r="CJ36" s="134" t="s">
        <v>156</v>
      </c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</row>
    <row r="37" spans="1:152" ht="15" customHeight="1" x14ac:dyDescent="0.2">
      <c r="A37" s="161"/>
      <c r="B37" s="162"/>
      <c r="C37" s="162"/>
      <c r="D37" s="162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9"/>
      <c r="S37" s="16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5"/>
      <c r="BV37" s="175"/>
      <c r="BW37" s="175"/>
      <c r="BX37" s="175"/>
      <c r="BY37" s="175"/>
      <c r="BZ37" s="175"/>
      <c r="CA37" s="176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</row>
    <row r="38" spans="1:152" ht="15" customHeight="1" x14ac:dyDescent="0.2">
      <c r="A38" s="177" t="s">
        <v>62</v>
      </c>
      <c r="B38" s="178"/>
      <c r="C38" s="178"/>
      <c r="D38" s="178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210"/>
      <c r="S38" s="184" t="s">
        <v>63</v>
      </c>
      <c r="T38" s="185"/>
      <c r="U38" s="185"/>
      <c r="V38" s="185"/>
      <c r="W38" s="185"/>
      <c r="X38" s="185"/>
      <c r="Y38" s="185"/>
      <c r="Z38" s="185"/>
      <c r="AA38" s="185"/>
      <c r="AB38" s="185"/>
      <c r="AC38" s="188"/>
      <c r="AD38" s="191" t="str">
        <f>IF($AR$30=×「選択」シート!$BB$4,●工期延長申請書表紙!$AA$43,IF($AR$30=×「選択」シート!$BB$5,(IF(●工期延長申請書表紙!$AU$45="","",●工期延長申請書表紙!$AU$45)),("市　道"&amp;CHAR(10)&amp;"又　は"&amp;CHAR(10)&amp;"法定外")))</f>
        <v>市道</v>
      </c>
      <c r="AE38" s="191"/>
      <c r="AF38" s="191"/>
      <c r="AG38" s="191"/>
      <c r="AH38" s="191"/>
      <c r="AI38" s="191"/>
      <c r="AJ38" s="191"/>
      <c r="AK38" s="191"/>
      <c r="AL38" s="191" t="str">
        <f>IF(●工期延長申請書表紙!$AF$43="","",●工期延長申請書表紙!$AF$43)</f>
        <v/>
      </c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40" t="str">
        <f>IF(●工期延長申請書表紙!$BH$43="","",●工期延長申請書表紙!$BH$43)</f>
        <v>線</v>
      </c>
      <c r="BM38" s="140"/>
      <c r="BN38" s="140"/>
      <c r="BO38" s="194" t="str">
        <f>IF(●工期延長申請書表紙!$BK$43="","",●工期延長申請書表紙!$BK$43)</f>
        <v/>
      </c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5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</row>
    <row r="39" spans="1:152" ht="15" customHeight="1" x14ac:dyDescent="0.2">
      <c r="A39" s="179"/>
      <c r="B39" s="180"/>
      <c r="C39" s="180"/>
      <c r="D39" s="180"/>
      <c r="E39" s="166" t="s">
        <v>15</v>
      </c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7"/>
      <c r="S39" s="186"/>
      <c r="T39" s="160"/>
      <c r="U39" s="160"/>
      <c r="V39" s="160"/>
      <c r="W39" s="160"/>
      <c r="X39" s="160"/>
      <c r="Y39" s="160"/>
      <c r="Z39" s="160"/>
      <c r="AA39" s="160"/>
      <c r="AB39" s="160"/>
      <c r="AC39" s="189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35"/>
      <c r="BM39" s="135"/>
      <c r="BN39" s="135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7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</row>
    <row r="40" spans="1:152" ht="15" customHeight="1" x14ac:dyDescent="0.2">
      <c r="A40" s="179"/>
      <c r="B40" s="180"/>
      <c r="C40" s="180"/>
      <c r="D40" s="180"/>
      <c r="E40" s="166" t="s">
        <v>16</v>
      </c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7"/>
      <c r="S40" s="187"/>
      <c r="T40" s="162"/>
      <c r="U40" s="162"/>
      <c r="V40" s="162"/>
      <c r="W40" s="162"/>
      <c r="X40" s="162"/>
      <c r="Y40" s="162"/>
      <c r="Z40" s="162"/>
      <c r="AA40" s="162"/>
      <c r="AB40" s="162"/>
      <c r="AC40" s="190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75"/>
      <c r="BM40" s="175"/>
      <c r="BN40" s="175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9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</row>
    <row r="41" spans="1:152" ht="15" customHeight="1" x14ac:dyDescent="0.2">
      <c r="A41" s="179"/>
      <c r="B41" s="180"/>
      <c r="C41" s="180"/>
      <c r="D41" s="180"/>
      <c r="E41" s="166" t="s">
        <v>17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7"/>
      <c r="S41" s="186" t="s">
        <v>64</v>
      </c>
      <c r="T41" s="160"/>
      <c r="U41" s="160"/>
      <c r="V41" s="160"/>
      <c r="W41" s="160"/>
      <c r="X41" s="160"/>
      <c r="Y41" s="160"/>
      <c r="Z41" s="160"/>
      <c r="AA41" s="160"/>
      <c r="AB41" s="160"/>
      <c r="AC41" s="188"/>
      <c r="AD41" s="135" t="str">
        <f>IF(●工期延長申請書表紙!$AA$47="","",●工期延長申請書表紙!$AA$47)</f>
        <v>三田市</v>
      </c>
      <c r="AE41" s="135"/>
      <c r="AF41" s="135"/>
      <c r="AG41" s="135"/>
      <c r="AH41" s="135"/>
      <c r="AI41" s="135"/>
      <c r="AJ41" s="135"/>
      <c r="AK41" s="135"/>
      <c r="AL41" s="204" t="str">
        <f>IF(●工期延長申請書表紙!$AH$47="","",●工期延長申請書表紙!$AH$47)</f>
        <v/>
      </c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1" t="str">
        <f>IF(●工期延長申請書表紙!$BL$47="","",●工期延長申請書表紙!$BL$47)</f>
        <v>地先</v>
      </c>
      <c r="BM41" s="201"/>
      <c r="BN41" s="201"/>
      <c r="BO41" s="201"/>
      <c r="BP41" s="201"/>
      <c r="BQ41" s="201"/>
      <c r="BR41" s="201"/>
      <c r="BS41" s="201"/>
      <c r="BT41" s="200" t="str">
        <f>IF(●工期延長申請書表紙!$BT$47="","",●工期延長申請書表紙!$BT$47)</f>
        <v/>
      </c>
      <c r="BU41" s="200"/>
      <c r="BV41" s="200"/>
      <c r="BW41" s="200"/>
      <c r="BX41" s="201" t="str">
        <f>IF(●工期延長申請書表紙!$BX$47="","",●工期延長申請書表紙!$BX$47)</f>
        <v/>
      </c>
      <c r="BY41" s="201"/>
      <c r="BZ41" s="201"/>
      <c r="CA41" s="202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/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/>
    </row>
    <row r="42" spans="1:152" ht="15" customHeight="1" x14ac:dyDescent="0.2">
      <c r="A42" s="179"/>
      <c r="B42" s="180"/>
      <c r="C42" s="180"/>
      <c r="D42" s="180"/>
      <c r="E42" s="166" t="s">
        <v>19</v>
      </c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7"/>
      <c r="S42" s="186"/>
      <c r="T42" s="160"/>
      <c r="U42" s="160"/>
      <c r="V42" s="160"/>
      <c r="W42" s="160"/>
      <c r="X42" s="160"/>
      <c r="Y42" s="160"/>
      <c r="Z42" s="160"/>
      <c r="AA42" s="160"/>
      <c r="AB42" s="160"/>
      <c r="AC42" s="189"/>
      <c r="AD42" s="135"/>
      <c r="AE42" s="135"/>
      <c r="AF42" s="135"/>
      <c r="AG42" s="135"/>
      <c r="AH42" s="135"/>
      <c r="AI42" s="135"/>
      <c r="AJ42" s="135"/>
      <c r="AK42" s="135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1"/>
      <c r="BM42" s="201"/>
      <c r="BN42" s="201"/>
      <c r="BO42" s="201"/>
      <c r="BP42" s="201"/>
      <c r="BQ42" s="201"/>
      <c r="BR42" s="201"/>
      <c r="BS42" s="201"/>
      <c r="BT42" s="200"/>
      <c r="BU42" s="200"/>
      <c r="BV42" s="200"/>
      <c r="BW42" s="200"/>
      <c r="BX42" s="201"/>
      <c r="BY42" s="201"/>
      <c r="BZ42" s="201"/>
      <c r="CA42" s="202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</row>
    <row r="43" spans="1:152" ht="15" customHeight="1" x14ac:dyDescent="0.2">
      <c r="A43" s="181"/>
      <c r="B43" s="182"/>
      <c r="C43" s="182"/>
      <c r="D43" s="182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9"/>
      <c r="S43" s="187"/>
      <c r="T43" s="162"/>
      <c r="U43" s="162"/>
      <c r="V43" s="162"/>
      <c r="W43" s="162"/>
      <c r="X43" s="162"/>
      <c r="Y43" s="162"/>
      <c r="Z43" s="162"/>
      <c r="AA43" s="162"/>
      <c r="AB43" s="162"/>
      <c r="AC43" s="190"/>
      <c r="AD43" s="175"/>
      <c r="AE43" s="175"/>
      <c r="AF43" s="175"/>
      <c r="AG43" s="175"/>
      <c r="AH43" s="175"/>
      <c r="AI43" s="175"/>
      <c r="AJ43" s="175"/>
      <c r="AK43" s="17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6"/>
      <c r="BM43" s="206"/>
      <c r="BN43" s="206"/>
      <c r="BO43" s="206"/>
      <c r="BP43" s="206"/>
      <c r="BQ43" s="206"/>
      <c r="BR43" s="206"/>
      <c r="BS43" s="206"/>
      <c r="BT43" s="207"/>
      <c r="BU43" s="207"/>
      <c r="BV43" s="207"/>
      <c r="BW43" s="207"/>
      <c r="BX43" s="206"/>
      <c r="BY43" s="206"/>
      <c r="BZ43" s="206"/>
      <c r="CA43" s="208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  <c r="DU43" s="134"/>
      <c r="DV43" s="134"/>
      <c r="DW43" s="134"/>
      <c r="DX43" s="134"/>
      <c r="DY43" s="134"/>
      <c r="DZ43" s="134"/>
      <c r="EA43" s="134"/>
      <c r="EB43" s="134"/>
      <c r="EC43" s="134"/>
      <c r="ED43" s="134"/>
      <c r="EE43" s="134"/>
      <c r="EF43" s="134"/>
      <c r="EG43" s="134"/>
      <c r="EH43" s="134"/>
      <c r="EI43" s="134"/>
      <c r="EJ43" s="134"/>
      <c r="EK43" s="134"/>
      <c r="EL43" s="134"/>
      <c r="EM43" s="134"/>
      <c r="EN43" s="134"/>
      <c r="EO43" s="134"/>
      <c r="EP43" s="134"/>
      <c r="EQ43" s="134"/>
      <c r="ER43" s="134"/>
      <c r="ES43" s="134"/>
      <c r="ET43" s="134"/>
      <c r="EU43" s="134"/>
      <c r="EV43" s="134"/>
    </row>
    <row r="44" spans="1:152" ht="15" customHeight="1" x14ac:dyDescent="0.2">
      <c r="A44" s="177" t="s">
        <v>65</v>
      </c>
      <c r="B44" s="178"/>
      <c r="C44" s="178"/>
      <c r="D44" s="178"/>
      <c r="E44" s="229" t="s">
        <v>79</v>
      </c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3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1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  <c r="DU44" s="134"/>
      <c r="DV44" s="134"/>
      <c r="DW44" s="134"/>
      <c r="DX44" s="134"/>
      <c r="DY44" s="134"/>
      <c r="DZ44" s="134"/>
      <c r="EA44" s="134"/>
      <c r="EB44" s="134"/>
      <c r="EC44" s="134"/>
      <c r="ED44" s="134"/>
      <c r="EE44" s="134"/>
      <c r="EF44" s="134"/>
      <c r="EG44" s="134"/>
      <c r="EH44" s="134"/>
      <c r="EI44" s="134"/>
      <c r="EJ44" s="134"/>
      <c r="EK44" s="134"/>
      <c r="EL44" s="134"/>
      <c r="EM44" s="134"/>
      <c r="EN44" s="134"/>
      <c r="EO44" s="134"/>
      <c r="EP44" s="134"/>
      <c r="EQ44" s="134"/>
      <c r="ER44" s="134"/>
      <c r="ES44" s="134"/>
      <c r="ET44" s="134"/>
      <c r="EU44" s="134"/>
      <c r="EV44" s="134"/>
    </row>
    <row r="45" spans="1:152" ht="15" customHeight="1" x14ac:dyDescent="0.2">
      <c r="A45" s="179"/>
      <c r="B45" s="180"/>
      <c r="C45" s="180"/>
      <c r="D45" s="180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2"/>
      <c r="S45" s="135"/>
      <c r="T45" s="209" t="str">
        <f>IF($AO$13="","",$AO$13)</f>
        <v>令和</v>
      </c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160" t="s">
        <v>9</v>
      </c>
      <c r="AF45" s="160"/>
      <c r="AG45" s="160"/>
      <c r="AH45" s="160"/>
      <c r="AI45" s="209"/>
      <c r="AJ45" s="209"/>
      <c r="AK45" s="209"/>
      <c r="AL45" s="209"/>
      <c r="AM45" s="209"/>
      <c r="AN45" s="160" t="s">
        <v>10</v>
      </c>
      <c r="AO45" s="160"/>
      <c r="AP45" s="160"/>
      <c r="AQ45" s="160"/>
      <c r="AR45" s="209"/>
      <c r="AS45" s="209"/>
      <c r="AT45" s="209"/>
      <c r="AU45" s="209"/>
      <c r="AV45" s="209"/>
      <c r="AW45" s="160" t="s">
        <v>11</v>
      </c>
      <c r="AX45" s="160"/>
      <c r="AY45" s="160"/>
      <c r="AZ45" s="160"/>
      <c r="BA45" s="135" t="s">
        <v>80</v>
      </c>
      <c r="BB45" s="135"/>
      <c r="BC45" s="135"/>
      <c r="BD45" s="135"/>
      <c r="BE45" s="135"/>
      <c r="BF45" s="135"/>
      <c r="BG45" s="135"/>
      <c r="BH45" s="135"/>
      <c r="BI45" s="1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6"/>
      <c r="CB45" s="134"/>
      <c r="CC45" s="134"/>
      <c r="CD45" s="134"/>
      <c r="CE45" s="134"/>
      <c r="CF45" s="134"/>
      <c r="CG45" s="134"/>
      <c r="CH45" s="134"/>
      <c r="CI45" s="134"/>
      <c r="CJ45" s="134" t="s">
        <v>159</v>
      </c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  <c r="DU45" s="134"/>
      <c r="DV45" s="134"/>
      <c r="DW45" s="134"/>
      <c r="DX45" s="134"/>
      <c r="DY45" s="134"/>
      <c r="DZ45" s="134"/>
      <c r="EA45" s="134"/>
      <c r="EB45" s="134"/>
      <c r="EC45" s="134"/>
      <c r="ED45" s="134"/>
      <c r="EE45" s="134"/>
      <c r="EF45" s="134"/>
      <c r="EG45" s="134"/>
      <c r="EH45" s="134"/>
      <c r="EI45" s="134"/>
      <c r="EJ45" s="134"/>
      <c r="EK45" s="134"/>
      <c r="EL45" s="134"/>
      <c r="EM45" s="134"/>
      <c r="EN45" s="134"/>
      <c r="EO45" s="134"/>
      <c r="EP45" s="134"/>
      <c r="EQ45" s="134"/>
      <c r="ER45" s="134"/>
      <c r="ES45" s="134"/>
      <c r="ET45" s="134"/>
      <c r="EU45" s="134"/>
      <c r="EV45" s="134"/>
    </row>
    <row r="46" spans="1:152" ht="15" customHeight="1" x14ac:dyDescent="0.2">
      <c r="A46" s="179"/>
      <c r="B46" s="180"/>
      <c r="C46" s="180"/>
      <c r="D46" s="180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2"/>
      <c r="S46" s="135"/>
      <c r="T46" s="209"/>
      <c r="U46" s="209"/>
      <c r="V46" s="209"/>
      <c r="W46" s="209"/>
      <c r="X46" s="209"/>
      <c r="Y46" s="209"/>
      <c r="Z46" s="129"/>
      <c r="AA46" s="129"/>
      <c r="AB46" s="129"/>
      <c r="AC46" s="129"/>
      <c r="AD46" s="129"/>
      <c r="AE46" s="160"/>
      <c r="AF46" s="160"/>
      <c r="AG46" s="160"/>
      <c r="AH46" s="160"/>
      <c r="AI46" s="129"/>
      <c r="AJ46" s="129"/>
      <c r="AK46" s="129"/>
      <c r="AL46" s="129"/>
      <c r="AM46" s="129"/>
      <c r="AN46" s="160"/>
      <c r="AO46" s="160"/>
      <c r="AP46" s="160"/>
      <c r="AQ46" s="160"/>
      <c r="AR46" s="129"/>
      <c r="AS46" s="129"/>
      <c r="AT46" s="129"/>
      <c r="AU46" s="129"/>
      <c r="AV46" s="129"/>
      <c r="AW46" s="160"/>
      <c r="AX46" s="160"/>
      <c r="AY46" s="160"/>
      <c r="AZ46" s="160"/>
      <c r="BA46" s="135"/>
      <c r="BB46" s="135"/>
      <c r="BC46" s="135"/>
      <c r="BD46" s="135"/>
      <c r="BE46" s="135"/>
      <c r="BF46" s="135"/>
      <c r="BG46" s="135"/>
      <c r="BH46" s="135"/>
      <c r="BI46" s="1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6"/>
      <c r="CB46" s="203"/>
      <c r="CC46" s="203"/>
      <c r="CD46" s="203"/>
      <c r="CE46" s="203"/>
      <c r="CF46" s="203"/>
      <c r="CG46" s="203"/>
      <c r="CH46" s="203"/>
      <c r="CI46" s="203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34"/>
      <c r="EG46" s="134"/>
      <c r="EH46" s="134"/>
      <c r="EI46" s="134"/>
      <c r="EJ46" s="134"/>
      <c r="EK46" s="134"/>
      <c r="EL46" s="134"/>
      <c r="EM46" s="134"/>
      <c r="EN46" s="134"/>
      <c r="EO46" s="134"/>
      <c r="EP46" s="134"/>
      <c r="EQ46" s="134"/>
      <c r="ER46" s="134"/>
      <c r="ES46" s="134"/>
      <c r="ET46" s="134"/>
      <c r="EU46" s="134"/>
      <c r="EV46" s="134"/>
    </row>
    <row r="47" spans="1:152" ht="15" customHeight="1" x14ac:dyDescent="0.2">
      <c r="A47" s="181"/>
      <c r="B47" s="182"/>
      <c r="C47" s="182"/>
      <c r="D47" s="182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4"/>
      <c r="S47" s="175"/>
      <c r="T47" s="222" t="s">
        <v>134</v>
      </c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13"/>
      <c r="BN47" s="213"/>
      <c r="BO47" s="213"/>
      <c r="BP47" s="213"/>
      <c r="BQ47" s="213"/>
      <c r="BR47" s="213"/>
      <c r="BS47" s="213"/>
      <c r="BT47" s="213"/>
      <c r="BU47" s="213"/>
      <c r="BV47" s="213"/>
      <c r="BW47" s="213"/>
      <c r="BX47" s="213"/>
      <c r="BY47" s="213"/>
      <c r="BZ47" s="213"/>
      <c r="CA47" s="214"/>
      <c r="CB47" s="203"/>
      <c r="CC47" s="203"/>
      <c r="CD47" s="203"/>
      <c r="CE47" s="203"/>
      <c r="CF47" s="203"/>
      <c r="CG47" s="203"/>
      <c r="CH47" s="203"/>
      <c r="CI47" s="203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  <c r="DU47" s="134"/>
      <c r="DV47" s="134"/>
      <c r="DW47" s="134"/>
      <c r="DX47" s="134"/>
      <c r="DY47" s="134"/>
      <c r="DZ47" s="134"/>
      <c r="EA47" s="134"/>
      <c r="EB47" s="134"/>
      <c r="EC47" s="134"/>
      <c r="ED47" s="134"/>
      <c r="EE47" s="134"/>
      <c r="EF47" s="134"/>
      <c r="EG47" s="134"/>
      <c r="EH47" s="134"/>
      <c r="EI47" s="134"/>
      <c r="EJ47" s="134"/>
      <c r="EK47" s="134"/>
      <c r="EL47" s="134"/>
      <c r="EM47" s="134"/>
      <c r="EN47" s="134"/>
      <c r="EO47" s="134"/>
      <c r="EP47" s="134"/>
      <c r="EQ47" s="134"/>
      <c r="ER47" s="134"/>
      <c r="ES47" s="134"/>
      <c r="ET47" s="134"/>
      <c r="EU47" s="134"/>
      <c r="EV47" s="134"/>
    </row>
    <row r="48" spans="1:152" ht="15" customHeight="1" x14ac:dyDescent="0.2">
      <c r="A48" s="177" t="s">
        <v>72</v>
      </c>
      <c r="B48" s="178"/>
      <c r="C48" s="178"/>
      <c r="D48" s="178"/>
      <c r="E48" s="183" t="s">
        <v>73</v>
      </c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210"/>
      <c r="S48" s="237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1"/>
      <c r="CB48" s="203"/>
      <c r="CC48" s="203"/>
      <c r="CD48" s="203"/>
      <c r="CE48" s="203"/>
      <c r="CF48" s="203"/>
      <c r="CG48" s="203"/>
      <c r="CH48" s="203"/>
      <c r="CI48" s="203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  <c r="DU48" s="134"/>
      <c r="DV48" s="134"/>
      <c r="DW48" s="134"/>
      <c r="DX48" s="134"/>
      <c r="DY48" s="134"/>
      <c r="DZ48" s="134"/>
      <c r="EA48" s="134"/>
      <c r="EB48" s="134"/>
      <c r="EC48" s="134"/>
      <c r="ED48" s="134"/>
      <c r="EE48" s="134"/>
      <c r="EF48" s="134"/>
      <c r="EG48" s="134"/>
      <c r="EH48" s="134"/>
      <c r="EI48" s="134"/>
      <c r="EJ48" s="134"/>
      <c r="EK48" s="134"/>
      <c r="EL48" s="134"/>
      <c r="EM48" s="134"/>
      <c r="EN48" s="134"/>
      <c r="EO48" s="134"/>
      <c r="EP48" s="134"/>
      <c r="EQ48" s="134"/>
      <c r="ER48" s="134"/>
      <c r="ES48" s="134"/>
      <c r="ET48" s="134"/>
      <c r="EU48" s="134"/>
      <c r="EV48" s="134"/>
    </row>
    <row r="49" spans="1:152" ht="15" customHeight="1" x14ac:dyDescent="0.2">
      <c r="A49" s="179"/>
      <c r="B49" s="180"/>
      <c r="C49" s="180"/>
      <c r="D49" s="180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7"/>
      <c r="S49" s="238"/>
      <c r="T49" s="135" t="s">
        <v>81</v>
      </c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142"/>
      <c r="CB49" s="203"/>
      <c r="CC49" s="203"/>
      <c r="CD49" s="203"/>
      <c r="CE49" s="203"/>
      <c r="CF49" s="203"/>
      <c r="CG49" s="203"/>
      <c r="CH49" s="203"/>
      <c r="CI49" s="203"/>
      <c r="CJ49" s="134" t="s">
        <v>160</v>
      </c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34"/>
      <c r="EG49" s="134"/>
      <c r="EH49" s="134"/>
      <c r="EI49" s="134"/>
      <c r="EJ49" s="134"/>
      <c r="EK49" s="134"/>
      <c r="EL49" s="134"/>
      <c r="EM49" s="134"/>
      <c r="EN49" s="134"/>
      <c r="EO49" s="134"/>
      <c r="EP49" s="134"/>
      <c r="EQ49" s="134"/>
      <c r="ER49" s="134"/>
      <c r="ES49" s="134"/>
      <c r="ET49" s="134"/>
      <c r="EU49" s="134"/>
      <c r="EV49" s="134"/>
    </row>
    <row r="50" spans="1:152" ht="15" customHeight="1" x14ac:dyDescent="0.2">
      <c r="A50" s="179"/>
      <c r="B50" s="180"/>
      <c r="C50" s="180"/>
      <c r="D50" s="180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7"/>
      <c r="S50" s="238"/>
      <c r="T50" s="136" t="s">
        <v>82</v>
      </c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225"/>
      <c r="BX50" s="225"/>
      <c r="BY50" s="225"/>
      <c r="BZ50" s="225"/>
      <c r="CA50" s="142"/>
      <c r="CB50" s="203"/>
      <c r="CC50" s="203"/>
      <c r="CD50" s="203"/>
      <c r="CE50" s="203"/>
      <c r="CF50" s="203"/>
      <c r="CG50" s="203"/>
      <c r="CH50" s="203"/>
      <c r="CI50" s="203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  <c r="DU50" s="134"/>
      <c r="DV50" s="134"/>
      <c r="DW50" s="134"/>
      <c r="DX50" s="134"/>
      <c r="DY50" s="134"/>
      <c r="DZ50" s="134"/>
      <c r="EA50" s="134"/>
      <c r="EB50" s="134"/>
      <c r="EC50" s="134"/>
      <c r="ED50" s="134"/>
      <c r="EE50" s="134"/>
      <c r="EF50" s="134"/>
      <c r="EG50" s="134"/>
      <c r="EH50" s="134"/>
      <c r="EI50" s="134"/>
      <c r="EJ50" s="134"/>
      <c r="EK50" s="134"/>
      <c r="EL50" s="134"/>
      <c r="EM50" s="134"/>
      <c r="EN50" s="134"/>
      <c r="EO50" s="134"/>
      <c r="EP50" s="134"/>
      <c r="EQ50" s="134"/>
      <c r="ER50" s="134"/>
      <c r="ES50" s="134"/>
      <c r="ET50" s="134"/>
      <c r="EU50" s="134"/>
      <c r="EV50" s="134"/>
    </row>
    <row r="51" spans="1:152" ht="15" customHeight="1" x14ac:dyDescent="0.2">
      <c r="A51" s="179"/>
      <c r="B51" s="180"/>
      <c r="C51" s="180"/>
      <c r="D51" s="180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7"/>
      <c r="S51" s="238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6"/>
      <c r="BR51" s="226"/>
      <c r="BS51" s="226"/>
      <c r="BT51" s="226"/>
      <c r="BU51" s="226"/>
      <c r="BV51" s="226"/>
      <c r="BW51" s="226"/>
      <c r="BX51" s="226"/>
      <c r="BY51" s="226"/>
      <c r="BZ51" s="226"/>
      <c r="CA51" s="142"/>
      <c r="CB51" s="203"/>
      <c r="CC51" s="203"/>
      <c r="CD51" s="203"/>
      <c r="CE51" s="203"/>
      <c r="CF51" s="203"/>
      <c r="CG51" s="203"/>
      <c r="CH51" s="203"/>
      <c r="CI51" s="203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  <c r="DU51" s="134"/>
      <c r="DV51" s="134"/>
      <c r="DW51" s="134"/>
      <c r="DX51" s="134"/>
      <c r="DY51" s="134"/>
      <c r="DZ51" s="134"/>
      <c r="EA51" s="134"/>
      <c r="EB51" s="134"/>
      <c r="EC51" s="134"/>
      <c r="ED51" s="134"/>
      <c r="EE51" s="134"/>
      <c r="EF51" s="134"/>
      <c r="EG51" s="134"/>
      <c r="EH51" s="134"/>
      <c r="EI51" s="134"/>
      <c r="EJ51" s="134"/>
      <c r="EK51" s="134"/>
      <c r="EL51" s="134"/>
      <c r="EM51" s="134"/>
      <c r="EN51" s="134"/>
      <c r="EO51" s="134"/>
      <c r="EP51" s="134"/>
      <c r="EQ51" s="134"/>
      <c r="ER51" s="134"/>
      <c r="ES51" s="134"/>
      <c r="ET51" s="134"/>
      <c r="EU51" s="134"/>
      <c r="EV51" s="134"/>
    </row>
    <row r="52" spans="1:152" ht="15" customHeight="1" x14ac:dyDescent="0.2">
      <c r="A52" s="179"/>
      <c r="B52" s="180"/>
      <c r="C52" s="180"/>
      <c r="D52" s="180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7"/>
      <c r="S52" s="238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142"/>
      <c r="CB52" s="203"/>
      <c r="CC52" s="203"/>
      <c r="CD52" s="203"/>
      <c r="CE52" s="203"/>
      <c r="CF52" s="203"/>
      <c r="CG52" s="203"/>
      <c r="CH52" s="203"/>
      <c r="CI52" s="203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  <c r="DU52" s="134"/>
      <c r="DV52" s="134"/>
      <c r="DW52" s="134"/>
      <c r="DX52" s="134"/>
      <c r="DY52" s="134"/>
      <c r="DZ52" s="134"/>
      <c r="EA52" s="134"/>
      <c r="EB52" s="134"/>
      <c r="EC52" s="134"/>
      <c r="ED52" s="134"/>
      <c r="EE52" s="134"/>
      <c r="EF52" s="134"/>
      <c r="EG52" s="134"/>
      <c r="EH52" s="134"/>
      <c r="EI52" s="134"/>
      <c r="EJ52" s="134"/>
      <c r="EK52" s="134"/>
      <c r="EL52" s="134"/>
      <c r="EM52" s="134"/>
      <c r="EN52" s="134"/>
      <c r="EO52" s="134"/>
      <c r="EP52" s="134"/>
      <c r="EQ52" s="134"/>
      <c r="ER52" s="134"/>
      <c r="ES52" s="134"/>
      <c r="ET52" s="134"/>
      <c r="EU52" s="134"/>
      <c r="EV52" s="134"/>
    </row>
    <row r="53" spans="1:152" ht="15" customHeight="1" x14ac:dyDescent="0.2">
      <c r="A53" s="179"/>
      <c r="B53" s="180"/>
      <c r="C53" s="180"/>
      <c r="D53" s="180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7"/>
      <c r="S53" s="238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6"/>
      <c r="BR53" s="226"/>
      <c r="BS53" s="226"/>
      <c r="BT53" s="226"/>
      <c r="BU53" s="226"/>
      <c r="BV53" s="226"/>
      <c r="BW53" s="226"/>
      <c r="BX53" s="226"/>
      <c r="BY53" s="226"/>
      <c r="BZ53" s="226"/>
      <c r="CA53" s="142"/>
      <c r="CB53" s="203"/>
      <c r="CC53" s="203"/>
      <c r="CD53" s="203"/>
      <c r="CE53" s="203"/>
      <c r="CF53" s="203"/>
      <c r="CG53" s="203"/>
      <c r="CH53" s="203"/>
      <c r="CI53" s="203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  <c r="EQ53" s="134"/>
      <c r="ER53" s="134"/>
      <c r="ES53" s="134"/>
      <c r="ET53" s="134"/>
      <c r="EU53" s="134"/>
      <c r="EV53" s="134"/>
    </row>
    <row r="54" spans="1:152" ht="15" customHeight="1" x14ac:dyDescent="0.2">
      <c r="A54" s="179"/>
      <c r="B54" s="180"/>
      <c r="C54" s="180"/>
      <c r="D54" s="180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7"/>
      <c r="S54" s="238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6"/>
      <c r="BR54" s="226"/>
      <c r="BS54" s="226"/>
      <c r="BT54" s="226"/>
      <c r="BU54" s="226"/>
      <c r="BV54" s="226"/>
      <c r="BW54" s="226"/>
      <c r="BX54" s="226"/>
      <c r="BY54" s="226"/>
      <c r="BZ54" s="226"/>
      <c r="CA54" s="142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  <c r="DU54" s="134"/>
      <c r="DV54" s="134"/>
      <c r="DW54" s="134"/>
      <c r="DX54" s="134"/>
      <c r="DY54" s="134"/>
      <c r="DZ54" s="134"/>
      <c r="EA54" s="134"/>
      <c r="EB54" s="134"/>
      <c r="EC54" s="134"/>
      <c r="ED54" s="134"/>
      <c r="EE54" s="134"/>
      <c r="EF54" s="134"/>
      <c r="EG54" s="134"/>
      <c r="EH54" s="134"/>
      <c r="EI54" s="134"/>
      <c r="EJ54" s="134"/>
      <c r="EK54" s="134"/>
      <c r="EL54" s="134"/>
      <c r="EM54" s="134"/>
      <c r="EN54" s="134"/>
      <c r="EO54" s="134"/>
      <c r="EP54" s="134"/>
      <c r="EQ54" s="134"/>
      <c r="ER54" s="134"/>
      <c r="ES54" s="134"/>
      <c r="ET54" s="134"/>
      <c r="EU54" s="134"/>
      <c r="EV54" s="134"/>
    </row>
    <row r="55" spans="1:152" ht="15" customHeight="1" x14ac:dyDescent="0.2">
      <c r="A55" s="179"/>
      <c r="B55" s="180"/>
      <c r="C55" s="180"/>
      <c r="D55" s="180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7"/>
      <c r="S55" s="238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6"/>
      <c r="BS55" s="226"/>
      <c r="BT55" s="226"/>
      <c r="BU55" s="226"/>
      <c r="BV55" s="226"/>
      <c r="BW55" s="226"/>
      <c r="BX55" s="226"/>
      <c r="BY55" s="226"/>
      <c r="BZ55" s="226"/>
      <c r="CA55" s="142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  <c r="DU55" s="134"/>
      <c r="DV55" s="134"/>
      <c r="DW55" s="134"/>
      <c r="DX55" s="134"/>
      <c r="DY55" s="134"/>
      <c r="DZ55" s="134"/>
      <c r="EA55" s="134"/>
      <c r="EB55" s="134"/>
      <c r="EC55" s="134"/>
      <c r="ED55" s="134"/>
      <c r="EE55" s="134"/>
      <c r="EF55" s="134"/>
      <c r="EG55" s="134"/>
      <c r="EH55" s="134"/>
      <c r="EI55" s="134"/>
      <c r="EJ55" s="134"/>
      <c r="EK55" s="134"/>
      <c r="EL55" s="134"/>
      <c r="EM55" s="134"/>
      <c r="EN55" s="134"/>
      <c r="EO55" s="134"/>
      <c r="EP55" s="134"/>
      <c r="EQ55" s="134"/>
      <c r="ER55" s="134"/>
      <c r="ES55" s="134"/>
      <c r="ET55" s="134"/>
      <c r="EU55" s="134"/>
      <c r="EV55" s="134"/>
    </row>
    <row r="56" spans="1:152" ht="15" customHeight="1" x14ac:dyDescent="0.2">
      <c r="A56" s="179"/>
      <c r="B56" s="180"/>
      <c r="C56" s="180"/>
      <c r="D56" s="180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7"/>
      <c r="S56" s="238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6"/>
      <c r="BB56" s="226"/>
      <c r="BC56" s="226"/>
      <c r="BD56" s="226"/>
      <c r="BE56" s="226"/>
      <c r="BF56" s="226"/>
      <c r="BG56" s="226"/>
      <c r="BH56" s="226"/>
      <c r="BI56" s="226"/>
      <c r="BJ56" s="226"/>
      <c r="BK56" s="226"/>
      <c r="BL56" s="226"/>
      <c r="BM56" s="226"/>
      <c r="BN56" s="226"/>
      <c r="BO56" s="226"/>
      <c r="BP56" s="226"/>
      <c r="BQ56" s="226"/>
      <c r="BR56" s="226"/>
      <c r="BS56" s="226"/>
      <c r="BT56" s="226"/>
      <c r="BU56" s="226"/>
      <c r="BV56" s="226"/>
      <c r="BW56" s="226"/>
      <c r="BX56" s="226"/>
      <c r="BY56" s="226"/>
      <c r="BZ56" s="226"/>
      <c r="CA56" s="142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</row>
    <row r="57" spans="1:152" ht="15" customHeight="1" x14ac:dyDescent="0.2">
      <c r="A57" s="179"/>
      <c r="B57" s="180"/>
      <c r="C57" s="180"/>
      <c r="D57" s="180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7"/>
      <c r="S57" s="238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6"/>
      <c r="AY57" s="226"/>
      <c r="AZ57" s="226"/>
      <c r="BA57" s="226"/>
      <c r="BB57" s="226"/>
      <c r="BC57" s="226"/>
      <c r="BD57" s="226"/>
      <c r="BE57" s="226"/>
      <c r="BF57" s="226"/>
      <c r="BG57" s="226"/>
      <c r="BH57" s="226"/>
      <c r="BI57" s="226"/>
      <c r="BJ57" s="226"/>
      <c r="BK57" s="226"/>
      <c r="BL57" s="226"/>
      <c r="BM57" s="226"/>
      <c r="BN57" s="226"/>
      <c r="BO57" s="226"/>
      <c r="BP57" s="226"/>
      <c r="BQ57" s="226"/>
      <c r="BR57" s="226"/>
      <c r="BS57" s="226"/>
      <c r="BT57" s="226"/>
      <c r="BU57" s="226"/>
      <c r="BV57" s="226"/>
      <c r="BW57" s="226"/>
      <c r="BX57" s="226"/>
      <c r="BY57" s="226"/>
      <c r="BZ57" s="226"/>
      <c r="CA57" s="142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4"/>
      <c r="DV57" s="134"/>
      <c r="DW57" s="134"/>
      <c r="DX57" s="134"/>
      <c r="DY57" s="134"/>
      <c r="DZ57" s="134"/>
      <c r="EA57" s="134"/>
      <c r="EB57" s="134"/>
      <c r="EC57" s="134"/>
      <c r="ED57" s="134"/>
      <c r="EE57" s="134"/>
      <c r="EF57" s="134"/>
      <c r="EG57" s="134"/>
      <c r="EH57" s="134"/>
      <c r="EI57" s="134"/>
      <c r="EJ57" s="134"/>
      <c r="EK57" s="134"/>
      <c r="EL57" s="134"/>
      <c r="EM57" s="134"/>
      <c r="EN57" s="134"/>
      <c r="EO57" s="134"/>
      <c r="EP57" s="134"/>
      <c r="EQ57" s="134"/>
      <c r="ER57" s="134"/>
      <c r="ES57" s="134"/>
      <c r="ET57" s="134"/>
      <c r="EU57" s="134"/>
      <c r="EV57" s="134"/>
    </row>
    <row r="58" spans="1:152" ht="15" customHeight="1" x14ac:dyDescent="0.2">
      <c r="A58" s="179"/>
      <c r="B58" s="180"/>
      <c r="C58" s="180"/>
      <c r="D58" s="180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7"/>
      <c r="S58" s="238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AU58" s="226"/>
      <c r="AV58" s="226"/>
      <c r="AW58" s="226"/>
      <c r="AX58" s="226"/>
      <c r="AY58" s="226"/>
      <c r="AZ58" s="226"/>
      <c r="BA58" s="226"/>
      <c r="BB58" s="226"/>
      <c r="BC58" s="226"/>
      <c r="BD58" s="226"/>
      <c r="BE58" s="226"/>
      <c r="BF58" s="226"/>
      <c r="BG58" s="226"/>
      <c r="BH58" s="226"/>
      <c r="BI58" s="226"/>
      <c r="BJ58" s="226"/>
      <c r="BK58" s="226"/>
      <c r="BL58" s="226"/>
      <c r="BM58" s="226"/>
      <c r="BN58" s="226"/>
      <c r="BO58" s="226"/>
      <c r="BP58" s="226"/>
      <c r="BQ58" s="226"/>
      <c r="BR58" s="226"/>
      <c r="BS58" s="226"/>
      <c r="BT58" s="226"/>
      <c r="BU58" s="226"/>
      <c r="BV58" s="226"/>
      <c r="BW58" s="226"/>
      <c r="BX58" s="226"/>
      <c r="BY58" s="226"/>
      <c r="BZ58" s="226"/>
      <c r="CA58" s="142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  <c r="DU58" s="134"/>
      <c r="DV58" s="134"/>
      <c r="DW58" s="134"/>
      <c r="DX58" s="134"/>
      <c r="DY58" s="134"/>
      <c r="DZ58" s="134"/>
      <c r="EA58" s="134"/>
      <c r="EB58" s="134"/>
      <c r="EC58" s="134"/>
      <c r="ED58" s="134"/>
      <c r="EE58" s="134"/>
      <c r="EF58" s="134"/>
      <c r="EG58" s="134"/>
      <c r="EH58" s="134"/>
      <c r="EI58" s="134"/>
      <c r="EJ58" s="134"/>
      <c r="EK58" s="134"/>
      <c r="EL58" s="134"/>
      <c r="EM58" s="134"/>
      <c r="EN58" s="134"/>
      <c r="EO58" s="134"/>
      <c r="EP58" s="134"/>
      <c r="EQ58" s="134"/>
      <c r="ER58" s="134"/>
      <c r="ES58" s="134"/>
      <c r="ET58" s="134"/>
      <c r="EU58" s="134"/>
      <c r="EV58" s="134"/>
    </row>
    <row r="59" spans="1:152" ht="15" customHeight="1" x14ac:dyDescent="0.2">
      <c r="A59" s="179"/>
      <c r="B59" s="180"/>
      <c r="C59" s="180"/>
      <c r="D59" s="180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7"/>
      <c r="S59" s="238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6"/>
      <c r="BT59" s="226"/>
      <c r="BU59" s="226"/>
      <c r="BV59" s="226"/>
      <c r="BW59" s="226"/>
      <c r="BX59" s="226"/>
      <c r="BY59" s="226"/>
      <c r="BZ59" s="226"/>
      <c r="CA59" s="142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  <c r="DU59" s="134"/>
      <c r="DV59" s="134"/>
      <c r="DW59" s="134"/>
      <c r="DX59" s="134"/>
      <c r="DY59" s="134"/>
      <c r="DZ59" s="134"/>
      <c r="EA59" s="134"/>
      <c r="EB59" s="134"/>
      <c r="EC59" s="134"/>
      <c r="ED59" s="134"/>
      <c r="EE59" s="134"/>
      <c r="EF59" s="134"/>
      <c r="EG59" s="134"/>
      <c r="EH59" s="134"/>
      <c r="EI59" s="134"/>
      <c r="EJ59" s="134"/>
      <c r="EK59" s="134"/>
      <c r="EL59" s="134"/>
      <c r="EM59" s="134"/>
      <c r="EN59" s="134"/>
      <c r="EO59" s="134"/>
      <c r="EP59" s="134"/>
      <c r="EQ59" s="134"/>
      <c r="ER59" s="134"/>
      <c r="ES59" s="134"/>
      <c r="ET59" s="134"/>
      <c r="EU59" s="134"/>
      <c r="EV59" s="134"/>
    </row>
    <row r="60" spans="1:152" ht="15" customHeight="1" x14ac:dyDescent="0.2">
      <c r="A60" s="215"/>
      <c r="B60" s="216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8"/>
      <c r="S60" s="239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6"/>
      <c r="BN60" s="226"/>
      <c r="BO60" s="226"/>
      <c r="BP60" s="226"/>
      <c r="BQ60" s="226"/>
      <c r="BR60" s="226"/>
      <c r="BS60" s="226"/>
      <c r="BT60" s="226"/>
      <c r="BU60" s="226"/>
      <c r="BV60" s="226"/>
      <c r="BW60" s="226"/>
      <c r="BX60" s="226"/>
      <c r="BY60" s="226"/>
      <c r="BZ60" s="226"/>
      <c r="CA60" s="143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  <c r="DU60" s="134"/>
      <c r="DV60" s="134"/>
      <c r="DW60" s="134"/>
      <c r="DX60" s="134"/>
      <c r="DY60" s="134"/>
      <c r="DZ60" s="134"/>
      <c r="EA60" s="134"/>
      <c r="EB60" s="134"/>
      <c r="EC60" s="134"/>
      <c r="ED60" s="134"/>
      <c r="EE60" s="134"/>
      <c r="EF60" s="134"/>
      <c r="EG60" s="134"/>
      <c r="EH60" s="134"/>
      <c r="EI60" s="134"/>
      <c r="EJ60" s="134"/>
      <c r="EK60" s="134"/>
      <c r="EL60" s="134"/>
      <c r="EM60" s="134"/>
      <c r="EN60" s="134"/>
      <c r="EO60" s="134"/>
      <c r="EP60" s="134"/>
      <c r="EQ60" s="134"/>
      <c r="ER60" s="134"/>
      <c r="ES60" s="134"/>
      <c r="ET60" s="134"/>
      <c r="EU60" s="134"/>
      <c r="EV60" s="134"/>
    </row>
    <row r="61" spans="1:152" ht="15" customHeight="1" x14ac:dyDescent="0.2">
      <c r="A61" s="158" t="s">
        <v>136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34"/>
      <c r="CC61" s="134"/>
      <c r="CD61" s="134"/>
      <c r="CE61" s="134"/>
      <c r="CF61" s="134"/>
      <c r="CG61" s="134"/>
      <c r="CH61" s="134"/>
      <c r="CI61" s="134"/>
      <c r="CJ61" s="134" t="s">
        <v>83</v>
      </c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  <c r="DU61" s="134"/>
      <c r="DV61" s="134"/>
      <c r="DW61" s="134"/>
      <c r="DX61" s="134"/>
      <c r="DY61" s="134"/>
      <c r="DZ61" s="134"/>
      <c r="EA61" s="134"/>
      <c r="EB61" s="134"/>
      <c r="EC61" s="134"/>
      <c r="ED61" s="134"/>
      <c r="EE61" s="134"/>
      <c r="EF61" s="134"/>
      <c r="EG61" s="134"/>
      <c r="EH61" s="134"/>
      <c r="EI61" s="134"/>
      <c r="EJ61" s="134"/>
      <c r="EK61" s="134"/>
      <c r="EL61" s="134"/>
      <c r="EM61" s="134"/>
      <c r="EN61" s="134"/>
      <c r="EO61" s="134"/>
      <c r="EP61" s="134"/>
      <c r="EQ61" s="134"/>
      <c r="ER61" s="134"/>
      <c r="ES61" s="134"/>
      <c r="ET61" s="134"/>
      <c r="EU61" s="134"/>
      <c r="EV61" s="134"/>
    </row>
    <row r="62" spans="1:152" ht="15" customHeight="1" x14ac:dyDescent="0.2">
      <c r="A62" s="154" t="s">
        <v>84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  <c r="DU62" s="134"/>
      <c r="DV62" s="134"/>
      <c r="DW62" s="134"/>
      <c r="DX62" s="134"/>
      <c r="DY62" s="134"/>
      <c r="DZ62" s="134"/>
      <c r="EA62" s="134"/>
      <c r="EB62" s="134"/>
      <c r="EC62" s="134"/>
      <c r="ED62" s="134"/>
      <c r="EE62" s="134"/>
      <c r="EF62" s="134"/>
      <c r="EG62" s="134"/>
      <c r="EH62" s="134"/>
      <c r="EI62" s="134"/>
      <c r="EJ62" s="134"/>
      <c r="EK62" s="134"/>
      <c r="EL62" s="134"/>
      <c r="EM62" s="134"/>
      <c r="EN62" s="134"/>
      <c r="EO62" s="134"/>
      <c r="EP62" s="134"/>
      <c r="EQ62" s="134"/>
      <c r="ER62" s="134"/>
      <c r="ES62" s="134"/>
      <c r="ET62" s="134"/>
      <c r="EU62" s="134"/>
      <c r="EV62" s="134"/>
    </row>
    <row r="63" spans="1:152" ht="15" customHeigh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  <c r="DU63" s="134"/>
      <c r="DV63" s="134"/>
      <c r="DW63" s="134"/>
      <c r="DX63" s="134"/>
      <c r="DY63" s="134"/>
      <c r="DZ63" s="134"/>
      <c r="EA63" s="134"/>
      <c r="EB63" s="134"/>
      <c r="EC63" s="134"/>
      <c r="ED63" s="134"/>
      <c r="EE63" s="134"/>
      <c r="EF63" s="134"/>
      <c r="EG63" s="134"/>
      <c r="EH63" s="134"/>
      <c r="EI63" s="134"/>
      <c r="EJ63" s="134"/>
      <c r="EK63" s="134"/>
      <c r="EL63" s="134"/>
      <c r="EM63" s="134"/>
      <c r="EN63" s="134"/>
      <c r="EO63" s="134"/>
      <c r="EP63" s="134"/>
      <c r="EQ63" s="134"/>
      <c r="ER63" s="134"/>
      <c r="ES63" s="134"/>
      <c r="ET63" s="134"/>
      <c r="EU63" s="134"/>
      <c r="EV63" s="134"/>
    </row>
    <row r="64" spans="1:152" ht="15" customHeigh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  <c r="DU64" s="134"/>
      <c r="DV64" s="134"/>
      <c r="DW64" s="134"/>
      <c r="DX64" s="134"/>
      <c r="DY64" s="134"/>
      <c r="DZ64" s="134"/>
      <c r="EA64" s="134"/>
      <c r="EB64" s="134"/>
      <c r="EC64" s="134"/>
      <c r="ED64" s="134"/>
      <c r="EE64" s="134"/>
      <c r="EF64" s="134"/>
      <c r="EG64" s="134"/>
      <c r="EH64" s="134"/>
      <c r="EI64" s="134"/>
      <c r="EJ64" s="134"/>
      <c r="EK64" s="134"/>
      <c r="EL64" s="134"/>
      <c r="EM64" s="134"/>
      <c r="EN64" s="134"/>
      <c r="EO64" s="134"/>
      <c r="EP64" s="134"/>
      <c r="EQ64" s="134"/>
      <c r="ER64" s="134"/>
      <c r="ES64" s="134"/>
      <c r="ET64" s="134"/>
      <c r="EU64" s="134"/>
      <c r="EV64" s="134"/>
    </row>
    <row r="65" spans="1:152" ht="15" customHeigh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1"/>
      <c r="BZ65" s="131"/>
      <c r="CA65" s="131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  <c r="DU65" s="134"/>
      <c r="DV65" s="134"/>
      <c r="DW65" s="134"/>
      <c r="DX65" s="134"/>
      <c r="DY65" s="134"/>
      <c r="DZ65" s="134"/>
      <c r="EA65" s="134"/>
      <c r="EB65" s="134"/>
      <c r="EC65" s="134"/>
      <c r="ED65" s="134"/>
      <c r="EE65" s="134"/>
      <c r="EF65" s="134"/>
      <c r="EG65" s="134"/>
      <c r="EH65" s="134"/>
      <c r="EI65" s="134"/>
      <c r="EJ65" s="134"/>
      <c r="EK65" s="134"/>
      <c r="EL65" s="134"/>
      <c r="EM65" s="134"/>
      <c r="EN65" s="134"/>
      <c r="EO65" s="134"/>
      <c r="EP65" s="134"/>
      <c r="EQ65" s="134"/>
      <c r="ER65" s="134"/>
      <c r="ES65" s="134"/>
      <c r="ET65" s="134"/>
      <c r="EU65" s="134"/>
      <c r="EV65" s="134"/>
    </row>
    <row r="66" spans="1:152" ht="15" customHeigh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  <c r="BH66" s="131"/>
      <c r="BI66" s="131"/>
      <c r="BJ66" s="131"/>
      <c r="BK66" s="131"/>
      <c r="BL66" s="131"/>
      <c r="BM66" s="131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  <c r="BX66" s="131"/>
      <c r="BY66" s="131"/>
      <c r="BZ66" s="131"/>
      <c r="CA66" s="131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  <c r="DU66" s="134"/>
      <c r="DV66" s="134"/>
      <c r="DW66" s="134"/>
      <c r="DX66" s="134"/>
      <c r="DY66" s="134"/>
      <c r="DZ66" s="134"/>
      <c r="EA66" s="134"/>
      <c r="EB66" s="134"/>
      <c r="EC66" s="134"/>
      <c r="ED66" s="134"/>
      <c r="EE66" s="134"/>
      <c r="EF66" s="134"/>
      <c r="EG66" s="134"/>
      <c r="EH66" s="134"/>
      <c r="EI66" s="134"/>
      <c r="EJ66" s="134"/>
      <c r="EK66" s="134"/>
      <c r="EL66" s="134"/>
      <c r="EM66" s="134"/>
      <c r="EN66" s="134"/>
      <c r="EO66" s="134"/>
      <c r="EP66" s="134"/>
      <c r="EQ66" s="134"/>
      <c r="ER66" s="134"/>
      <c r="ES66" s="134"/>
      <c r="ET66" s="134"/>
      <c r="EU66" s="134"/>
      <c r="EV66" s="134"/>
    </row>
    <row r="67" spans="1:152" ht="15" customHeigh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  <c r="BX67" s="131"/>
      <c r="BY67" s="131"/>
      <c r="BZ67" s="131"/>
      <c r="CA67" s="131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</row>
  </sheetData>
  <mergeCells count="298">
    <mergeCell ref="B1:DI1"/>
    <mergeCell ref="DJ1:EV1"/>
    <mergeCell ref="BO38:CA40"/>
    <mergeCell ref="BK30:BL30"/>
    <mergeCell ref="BM30:CA30"/>
    <mergeCell ref="T56:BZ56"/>
    <mergeCell ref="T57:BZ57"/>
    <mergeCell ref="T58:BZ58"/>
    <mergeCell ref="T59:BZ59"/>
    <mergeCell ref="T60:BZ60"/>
    <mergeCell ref="A33:CA33"/>
    <mergeCell ref="AW47:BL47"/>
    <mergeCell ref="E39:R39"/>
    <mergeCell ref="A34:R34"/>
    <mergeCell ref="S34:BT34"/>
    <mergeCell ref="BU34:CA34"/>
    <mergeCell ref="AI30:AK30"/>
    <mergeCell ref="AL30:AN30"/>
    <mergeCell ref="AO30:AQ30"/>
    <mergeCell ref="CB66:CI66"/>
    <mergeCell ref="CJ66:EV66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A66:CA66"/>
    <mergeCell ref="A61:CA61"/>
    <mergeCell ref="CB61:CI61"/>
    <mergeCell ref="CJ61:EV62"/>
    <mergeCell ref="A62:CA62"/>
    <mergeCell ref="CB62:CI62"/>
    <mergeCell ref="A63:CA63"/>
    <mergeCell ref="CB63:CI63"/>
    <mergeCell ref="CJ63:EV63"/>
    <mergeCell ref="CB59:CI59"/>
    <mergeCell ref="CJ59:EV59"/>
    <mergeCell ref="CB60:CI60"/>
    <mergeCell ref="CJ60:EV60"/>
    <mergeCell ref="A48:D60"/>
    <mergeCell ref="E48:R60"/>
    <mergeCell ref="S48:S60"/>
    <mergeCell ref="CB48:CI48"/>
    <mergeCell ref="CJ48:EV48"/>
    <mergeCell ref="T49:AP49"/>
    <mergeCell ref="CB49:CI49"/>
    <mergeCell ref="CJ49:EV49"/>
    <mergeCell ref="CJ50:EV50"/>
    <mergeCell ref="CB57:CI57"/>
    <mergeCell ref="T50:AP50"/>
    <mergeCell ref="CA48:CA60"/>
    <mergeCell ref="CJ57:EV57"/>
    <mergeCell ref="CB58:CI58"/>
    <mergeCell ref="CJ58:EV58"/>
    <mergeCell ref="CB54:CI54"/>
    <mergeCell ref="CJ54:EV54"/>
    <mergeCell ref="CB56:CI56"/>
    <mergeCell ref="CJ56:EV56"/>
    <mergeCell ref="CB52:CI52"/>
    <mergeCell ref="CJ52:EV52"/>
    <mergeCell ref="CB53:CI53"/>
    <mergeCell ref="CJ53:EV53"/>
    <mergeCell ref="CB50:CI50"/>
    <mergeCell ref="CB51:CI51"/>
    <mergeCell ref="A44:D47"/>
    <mergeCell ref="E44:R47"/>
    <mergeCell ref="S44:S47"/>
    <mergeCell ref="T44:CA44"/>
    <mergeCell ref="CB44:CI44"/>
    <mergeCell ref="CJ44:EV44"/>
    <mergeCell ref="T45:Y46"/>
    <mergeCell ref="Z45:AD46"/>
    <mergeCell ref="AE45:AH46"/>
    <mergeCell ref="AI45:AM46"/>
    <mergeCell ref="CJ45:EV46"/>
    <mergeCell ref="CB46:CI46"/>
    <mergeCell ref="BM47:CA47"/>
    <mergeCell ref="CB47:CI47"/>
    <mergeCell ref="CJ47:EV47"/>
    <mergeCell ref="AN45:AQ46"/>
    <mergeCell ref="AR45:AV46"/>
    <mergeCell ref="AW45:AZ46"/>
    <mergeCell ref="BA45:BI46"/>
    <mergeCell ref="BJ45:CA46"/>
    <mergeCell ref="CB45:CI45"/>
    <mergeCell ref="T47:AV47"/>
    <mergeCell ref="CB39:CI39"/>
    <mergeCell ref="CJ39:EV39"/>
    <mergeCell ref="E40:R40"/>
    <mergeCell ref="CB40:CI40"/>
    <mergeCell ref="CJ40:EV40"/>
    <mergeCell ref="A38:D43"/>
    <mergeCell ref="E38:R38"/>
    <mergeCell ref="S38:AB40"/>
    <mergeCell ref="AC38:AC40"/>
    <mergeCell ref="AD38:AK40"/>
    <mergeCell ref="AL38:BK40"/>
    <mergeCell ref="E41:R41"/>
    <mergeCell ref="S41:AB43"/>
    <mergeCell ref="AC41:AC43"/>
    <mergeCell ref="AD41:AK43"/>
    <mergeCell ref="E42:R42"/>
    <mergeCell ref="CB42:CI42"/>
    <mergeCell ref="CJ42:EV42"/>
    <mergeCell ref="E43:R43"/>
    <mergeCell ref="CB43:CI43"/>
    <mergeCell ref="CJ43:EV43"/>
    <mergeCell ref="AL41:BK43"/>
    <mergeCell ref="BL41:BS43"/>
    <mergeCell ref="BL38:BN40"/>
    <mergeCell ref="CB34:CI34"/>
    <mergeCell ref="CJ34:EV34"/>
    <mergeCell ref="A35:D37"/>
    <mergeCell ref="E35:R37"/>
    <mergeCell ref="S35:S37"/>
    <mergeCell ref="T35:BT37"/>
    <mergeCell ref="BU35:CA37"/>
    <mergeCell ref="CJ30:EV30"/>
    <mergeCell ref="A31:CA32"/>
    <mergeCell ref="CB31:CI31"/>
    <mergeCell ref="CJ31:EV31"/>
    <mergeCell ref="CB32:CI32"/>
    <mergeCell ref="CJ32:EV32"/>
    <mergeCell ref="AR30:AT30"/>
    <mergeCell ref="AU30:AY30"/>
    <mergeCell ref="AZ30:BE30"/>
    <mergeCell ref="BF30:BJ30"/>
    <mergeCell ref="A30:F30"/>
    <mergeCell ref="K30:N30"/>
    <mergeCell ref="S30:V30"/>
    <mergeCell ref="G30:J30"/>
    <mergeCell ref="O30:R30"/>
    <mergeCell ref="W30:Z30"/>
    <mergeCell ref="AA30:AH30"/>
    <mergeCell ref="CJ23:EV23"/>
    <mergeCell ref="CB22:CI22"/>
    <mergeCell ref="CJ22:EV22"/>
    <mergeCell ref="CJ24:EV26"/>
    <mergeCell ref="CJ28:EV28"/>
    <mergeCell ref="BE29:CA29"/>
    <mergeCell ref="CB29:CI29"/>
    <mergeCell ref="CJ29:EV29"/>
    <mergeCell ref="CB26:CI26"/>
    <mergeCell ref="CB24:CI24"/>
    <mergeCell ref="CB25:CI25"/>
    <mergeCell ref="AO24:CA24"/>
    <mergeCell ref="AD25:AP25"/>
    <mergeCell ref="AQ25:CA25"/>
    <mergeCell ref="A27:CA27"/>
    <mergeCell ref="CB27:CI27"/>
    <mergeCell ref="CJ27:EV27"/>
    <mergeCell ref="A28:CA28"/>
    <mergeCell ref="CB28:CI28"/>
    <mergeCell ref="A26:AC26"/>
    <mergeCell ref="AD26:AP26"/>
    <mergeCell ref="AQ26:CA26"/>
    <mergeCell ref="A22:AC22"/>
    <mergeCell ref="AD22:AP22"/>
    <mergeCell ref="CB20:CI20"/>
    <mergeCell ref="CJ20:EV20"/>
    <mergeCell ref="CB21:CI21"/>
    <mergeCell ref="CJ21:EV21"/>
    <mergeCell ref="CJ18:EV18"/>
    <mergeCell ref="A19:CA19"/>
    <mergeCell ref="CB19:CI19"/>
    <mergeCell ref="CJ19:EV19"/>
    <mergeCell ref="A20:AC20"/>
    <mergeCell ref="AD20:AN20"/>
    <mergeCell ref="AO20:AQ20"/>
    <mergeCell ref="AR20:AV20"/>
    <mergeCell ref="AW20:AY20"/>
    <mergeCell ref="AZ20:BE20"/>
    <mergeCell ref="BF20:CA20"/>
    <mergeCell ref="A21:AC21"/>
    <mergeCell ref="AD21:AN21"/>
    <mergeCell ref="AO21:CA21"/>
    <mergeCell ref="CJ16:EV16"/>
    <mergeCell ref="CB17:CI17"/>
    <mergeCell ref="CJ17:EV17"/>
    <mergeCell ref="A18:B18"/>
    <mergeCell ref="CB18:CI18"/>
    <mergeCell ref="C16:L17"/>
    <mergeCell ref="CB16:CI16"/>
    <mergeCell ref="A16:B17"/>
    <mergeCell ref="C18:Y18"/>
    <mergeCell ref="Z18:AC18"/>
    <mergeCell ref="AD18:CA18"/>
    <mergeCell ref="M16:Y17"/>
    <mergeCell ref="Z16:AC17"/>
    <mergeCell ref="AD16:CA16"/>
    <mergeCell ref="AD17:CA17"/>
    <mergeCell ref="CJ13:EV13"/>
    <mergeCell ref="CB15:CI15"/>
    <mergeCell ref="CJ15:EV15"/>
    <mergeCell ref="CJ12:EV12"/>
    <mergeCell ref="BX13:CA13"/>
    <mergeCell ref="CB13:CI13"/>
    <mergeCell ref="A14:CA14"/>
    <mergeCell ref="CB14:CI14"/>
    <mergeCell ref="CJ14:EV14"/>
    <mergeCell ref="A13:AN13"/>
    <mergeCell ref="AO13:AT13"/>
    <mergeCell ref="AU13:BA13"/>
    <mergeCell ref="BB13:BE13"/>
    <mergeCell ref="BF13:BL13"/>
    <mergeCell ref="BM13:BP13"/>
    <mergeCell ref="BQ13:BW13"/>
    <mergeCell ref="A15:Y15"/>
    <mergeCell ref="Z15:AC15"/>
    <mergeCell ref="AD15:CA15"/>
    <mergeCell ref="A11:BK11"/>
    <mergeCell ref="BL11:CA11"/>
    <mergeCell ref="CB11:CI11"/>
    <mergeCell ref="CJ11:EV11"/>
    <mergeCell ref="BX12:CA12"/>
    <mergeCell ref="CB12:CI12"/>
    <mergeCell ref="A12:AN12"/>
    <mergeCell ref="AO12:BA12"/>
    <mergeCell ref="BB12:BG12"/>
    <mergeCell ref="BH12:BW12"/>
    <mergeCell ref="A8:CA9"/>
    <mergeCell ref="CB8:CI8"/>
    <mergeCell ref="CJ8:EV8"/>
    <mergeCell ref="CB9:CI9"/>
    <mergeCell ref="CJ9:EV9"/>
    <mergeCell ref="A10:CA10"/>
    <mergeCell ref="CB10:CI10"/>
    <mergeCell ref="CJ10:EV10"/>
    <mergeCell ref="A6:CA6"/>
    <mergeCell ref="CB6:CI6"/>
    <mergeCell ref="CJ6:EV6"/>
    <mergeCell ref="A7:CA7"/>
    <mergeCell ref="CB7:CI7"/>
    <mergeCell ref="CJ7:EV7"/>
    <mergeCell ref="DS3:EI3"/>
    <mergeCell ref="EJ3:EV3"/>
    <mergeCell ref="A4:CA4"/>
    <mergeCell ref="CB4:CE4"/>
    <mergeCell ref="CF4:EV4"/>
    <mergeCell ref="A5:CA5"/>
    <mergeCell ref="CB5:CI5"/>
    <mergeCell ref="CJ5:EV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CJ33:EV33"/>
    <mergeCell ref="CB55:CI55"/>
    <mergeCell ref="CJ55:EV55"/>
    <mergeCell ref="T48:BZ48"/>
    <mergeCell ref="AQ49:BZ49"/>
    <mergeCell ref="AQ50:BZ50"/>
    <mergeCell ref="T51:BZ51"/>
    <mergeCell ref="T52:BZ52"/>
    <mergeCell ref="T53:BZ53"/>
    <mergeCell ref="T54:BZ54"/>
    <mergeCell ref="T55:BZ55"/>
    <mergeCell ref="CB35:CI35"/>
    <mergeCell ref="CJ35:EV35"/>
    <mergeCell ref="CB36:CI36"/>
    <mergeCell ref="CJ36:EV36"/>
    <mergeCell ref="CB37:CI37"/>
    <mergeCell ref="CJ37:EV37"/>
    <mergeCell ref="CB38:CI38"/>
    <mergeCell ref="CJ38:EV38"/>
    <mergeCell ref="BT41:BW43"/>
    <mergeCell ref="BX41:CA43"/>
    <mergeCell ref="CB41:CI41"/>
    <mergeCell ref="CJ41:EV41"/>
    <mergeCell ref="CJ51:EV51"/>
    <mergeCell ref="AQ22:CA22"/>
    <mergeCell ref="A23:AC23"/>
    <mergeCell ref="AD23:AP23"/>
    <mergeCell ref="AQ23:CA23"/>
    <mergeCell ref="A24:AC24"/>
    <mergeCell ref="AD24:AN24"/>
    <mergeCell ref="A25:AC25"/>
    <mergeCell ref="CB33:CI33"/>
    <mergeCell ref="CB23:CI23"/>
    <mergeCell ref="CB30:CI30"/>
    <mergeCell ref="A29:Z29"/>
    <mergeCell ref="AA29:BD29"/>
  </mergeCells>
  <phoneticPr fontId="2"/>
  <pageMargins left="0.98425196850393704" right="0.39370078740157483" top="0.39370078740157483" bottom="0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>
          <x14:formula1>
            <xm:f>×「選択」シート!$O$6:$O$37</xm:f>
          </x14:formula1>
          <xm:sqref>BQ13 AR45:AV46 W30</xm:sqref>
        </x14:dataValidation>
        <x14:dataValidation type="list">
          <x14:formula1>
            <xm:f>×「選択」シート!$K$3:$K$15</xm:f>
          </x14:formula1>
          <xm:sqref>BF13 AI45:AM46 O30</xm:sqref>
        </x14:dataValidation>
        <x14:dataValidation type="list">
          <x14:formula1>
            <xm:f>×「選択」シート!$G$3:$G$37</xm:f>
          </x14:formula1>
          <xm:sqref>AU13 Z45:AD46 G30</xm:sqref>
        </x14:dataValidation>
        <x14:dataValidation type="list">
          <x14:formula1>
            <xm:f>×「選択」シート!$C$3:$C$8</xm:f>
          </x14:formula1>
          <xm:sqref>A30:F30 T45:Y46 AO13:AT13</xm:sqref>
        </x14:dataValidation>
        <x14:dataValidation type="list">
          <x14:formula1>
            <xm:f>×「選択」シート!$X$6:$X$7</xm:f>
          </x14:formula1>
          <xm:sqref>BX12:CA12</xm:sqref>
        </x14:dataValidation>
        <x14:dataValidation type="list">
          <x14:formula1>
            <xm:f>×「選択」シート!$X$3:$X$5</xm:f>
          </x14:formula1>
          <xm:sqref>BB12:BG12</xm:sqref>
        </x14:dataValidation>
        <x14:dataValidation type="list">
          <x14:formula1>
            <xm:f>×「選択」シート!$BF$3:$BF$23</xm:f>
          </x14:formula1>
          <xm:sqref>AD38:AK40</xm:sqref>
        </x14:dataValidation>
        <x14:dataValidation type="list">
          <x14:formula1>
            <xm:f>×「選択」シート!$BB$3:$BB$7</xm:f>
          </x14:formula1>
          <xm:sqref>AR30:AT30</xm:sqref>
        </x14:dataValidation>
        <x14:dataValidation type="list">
          <x14:formula1>
            <xm:f>×「選択」シート!$C$11:$C$16</xm:f>
          </x14:formula1>
          <xm:sqref>AL30:AN30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3"/>
  <sheetViews>
    <sheetView zoomScale="110" zoomScaleNormal="110" workbookViewId="0"/>
  </sheetViews>
  <sheetFormatPr defaultColWidth="3.109375" defaultRowHeight="15" customHeight="1" x14ac:dyDescent="0.2"/>
  <sheetData>
    <row r="1" spans="1:61" ht="15" customHeight="1" x14ac:dyDescent="0.2">
      <c r="A1" s="2"/>
      <c r="B1" s="3" t="s">
        <v>87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6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61" ht="15" customHeight="1" x14ac:dyDescent="0.2">
      <c r="A3" s="4"/>
      <c r="B3" s="4" t="s">
        <v>88</v>
      </c>
      <c r="C3" s="5"/>
      <c r="D3" s="6"/>
      <c r="E3" s="4"/>
      <c r="F3" s="4" t="s">
        <v>89</v>
      </c>
      <c r="G3" s="5"/>
      <c r="H3" s="6"/>
      <c r="I3" s="4"/>
      <c r="J3" s="4" t="s">
        <v>90</v>
      </c>
      <c r="K3" s="5"/>
      <c r="L3" s="6"/>
      <c r="M3" s="4"/>
      <c r="N3" s="4" t="s">
        <v>91</v>
      </c>
      <c r="O3" s="5"/>
      <c r="P3" s="7"/>
      <c r="Q3" s="6"/>
      <c r="R3" s="4"/>
      <c r="S3" s="4" t="s">
        <v>92</v>
      </c>
      <c r="T3" s="5"/>
      <c r="U3" s="6"/>
      <c r="V3" s="4"/>
      <c r="W3" s="4" t="s">
        <v>93</v>
      </c>
      <c r="X3" s="5"/>
      <c r="Y3" s="6"/>
      <c r="Z3" s="4"/>
      <c r="AA3" s="4" t="s">
        <v>94</v>
      </c>
      <c r="AB3" s="5"/>
      <c r="AC3" s="7"/>
      <c r="AD3" s="6"/>
      <c r="AE3" s="4"/>
      <c r="AF3" s="4" t="s">
        <v>95</v>
      </c>
      <c r="AG3" s="5"/>
      <c r="AH3" s="7"/>
      <c r="AI3" s="7"/>
      <c r="AJ3" s="6"/>
      <c r="AK3" s="4"/>
      <c r="AL3" s="4" t="s">
        <v>96</v>
      </c>
      <c r="AM3" s="5"/>
      <c r="AN3" s="7"/>
      <c r="AO3" s="7"/>
      <c r="AP3" s="6"/>
      <c r="AQ3" s="4"/>
      <c r="AR3" s="4" t="s">
        <v>97</v>
      </c>
      <c r="AS3" s="5"/>
      <c r="AT3" s="7"/>
      <c r="AU3" s="6"/>
      <c r="AV3" s="4"/>
      <c r="AW3" s="4" t="s">
        <v>98</v>
      </c>
      <c r="AX3" s="5"/>
      <c r="AY3" s="6"/>
      <c r="AZ3" s="4"/>
      <c r="BA3" s="4" t="s">
        <v>99</v>
      </c>
      <c r="BB3" s="5"/>
      <c r="BC3" s="6"/>
      <c r="BD3" s="4"/>
      <c r="BE3" s="14" t="s">
        <v>141</v>
      </c>
      <c r="BF3" s="15"/>
      <c r="BG3" s="16"/>
      <c r="BH3" s="17"/>
      <c r="BI3" s="14"/>
    </row>
    <row r="4" spans="1:61" ht="15" customHeight="1" x14ac:dyDescent="0.2">
      <c r="A4" s="4"/>
      <c r="B4" s="4"/>
      <c r="C4" s="8"/>
      <c r="D4" s="9"/>
      <c r="E4" s="4"/>
      <c r="F4" s="4"/>
      <c r="G4" s="8">
        <v>1</v>
      </c>
      <c r="H4" s="9"/>
      <c r="I4" s="4"/>
      <c r="J4" s="4"/>
      <c r="K4" s="8">
        <v>1</v>
      </c>
      <c r="L4" s="9"/>
      <c r="M4" s="4"/>
      <c r="N4" s="4"/>
      <c r="O4" s="8" t="s">
        <v>100</v>
      </c>
      <c r="P4" s="10"/>
      <c r="Q4" s="9"/>
      <c r="R4" s="4"/>
      <c r="S4" s="4"/>
      <c r="T4" s="8" t="s">
        <v>101</v>
      </c>
      <c r="U4" s="9"/>
      <c r="V4" s="4"/>
      <c r="W4" s="4"/>
      <c r="X4" s="8" t="s">
        <v>102</v>
      </c>
      <c r="Y4" s="9"/>
      <c r="Z4" s="4"/>
      <c r="AA4" s="4"/>
      <c r="AB4" s="8" t="s">
        <v>20</v>
      </c>
      <c r="AC4" s="10"/>
      <c r="AD4" s="9"/>
      <c r="AE4" s="4"/>
      <c r="AF4" s="4"/>
      <c r="AG4" s="8" t="s">
        <v>53</v>
      </c>
      <c r="AH4" s="10"/>
      <c r="AI4" s="10"/>
      <c r="AJ4" s="9"/>
      <c r="AK4" s="4"/>
      <c r="AL4" s="4"/>
      <c r="AM4" s="8" t="s">
        <v>103</v>
      </c>
      <c r="AN4" s="10"/>
      <c r="AO4" s="10"/>
      <c r="AP4" s="9"/>
      <c r="AQ4" s="4"/>
      <c r="AR4" s="4"/>
      <c r="AS4" s="8" t="s">
        <v>104</v>
      </c>
      <c r="AT4" s="10"/>
      <c r="AU4" s="9"/>
      <c r="AV4" s="4"/>
      <c r="AW4" s="4"/>
      <c r="AX4" s="8" t="s">
        <v>105</v>
      </c>
      <c r="AY4" s="9"/>
      <c r="AZ4" s="4"/>
      <c r="BA4" s="4"/>
      <c r="BB4" s="8" t="s">
        <v>106</v>
      </c>
      <c r="BC4" s="9"/>
      <c r="BD4" s="4"/>
      <c r="BE4" s="14"/>
      <c r="BF4" s="18" t="s">
        <v>142</v>
      </c>
      <c r="BG4" s="19"/>
      <c r="BH4" s="20"/>
      <c r="BI4" s="14"/>
    </row>
    <row r="5" spans="1:61" ht="15" customHeight="1" x14ac:dyDescent="0.2">
      <c r="A5" s="4"/>
      <c r="B5" s="4"/>
      <c r="C5" s="8" t="s">
        <v>26</v>
      </c>
      <c r="D5" s="9"/>
      <c r="E5" s="4"/>
      <c r="F5" s="4"/>
      <c r="G5" s="8">
        <v>2</v>
      </c>
      <c r="H5" s="9"/>
      <c r="I5" s="4"/>
      <c r="J5" s="4"/>
      <c r="K5" s="8">
        <v>2</v>
      </c>
      <c r="L5" s="9"/>
      <c r="M5" s="4"/>
      <c r="N5" s="4"/>
      <c r="O5" s="8" t="s">
        <v>107</v>
      </c>
      <c r="P5" s="10"/>
      <c r="Q5" s="9"/>
      <c r="R5" s="4"/>
      <c r="S5" s="4"/>
      <c r="T5" s="8"/>
      <c r="U5" s="9"/>
      <c r="V5" s="4"/>
      <c r="W5" s="4"/>
      <c r="X5" s="8" t="s">
        <v>108</v>
      </c>
      <c r="Y5" s="9"/>
      <c r="Z5" s="4"/>
      <c r="AA5" s="4"/>
      <c r="AB5" s="8" t="s">
        <v>85</v>
      </c>
      <c r="AC5" s="10"/>
      <c r="AD5" s="9"/>
      <c r="AE5" s="4"/>
      <c r="AF5" s="4"/>
      <c r="AG5" s="8" t="s">
        <v>86</v>
      </c>
      <c r="AH5" s="10"/>
      <c r="AI5" s="10"/>
      <c r="AJ5" s="9"/>
      <c r="AK5" s="4"/>
      <c r="AL5" s="4"/>
      <c r="AM5" s="8" t="s">
        <v>109</v>
      </c>
      <c r="AN5" s="10"/>
      <c r="AO5" s="10"/>
      <c r="AP5" s="9"/>
      <c r="AQ5" s="4"/>
      <c r="AR5" s="4"/>
      <c r="AS5" s="8" t="s">
        <v>110</v>
      </c>
      <c r="AT5" s="10"/>
      <c r="AU5" s="9"/>
      <c r="AV5" s="4"/>
      <c r="AW5" s="4"/>
      <c r="AX5" s="8"/>
      <c r="AY5" s="9"/>
      <c r="AZ5" s="4"/>
      <c r="BA5" s="4"/>
      <c r="BB5" s="8" t="s">
        <v>111</v>
      </c>
      <c r="BC5" s="9"/>
      <c r="BD5" s="4"/>
      <c r="BE5" s="14"/>
      <c r="BF5" s="18"/>
      <c r="BG5" s="19"/>
      <c r="BH5" s="20"/>
      <c r="BI5" s="14"/>
    </row>
    <row r="6" spans="1:61" ht="15" customHeight="1" x14ac:dyDescent="0.2">
      <c r="A6" s="4"/>
      <c r="B6" s="4"/>
      <c r="C6" s="8" t="s">
        <v>112</v>
      </c>
      <c r="D6" s="9"/>
      <c r="E6" s="4"/>
      <c r="F6" s="4"/>
      <c r="G6" s="8">
        <v>3</v>
      </c>
      <c r="H6" s="9"/>
      <c r="I6" s="4"/>
      <c r="J6" s="4"/>
      <c r="K6" s="8">
        <v>3</v>
      </c>
      <c r="L6" s="9"/>
      <c r="M6" s="4"/>
      <c r="N6" s="4"/>
      <c r="O6" s="8"/>
      <c r="P6" s="10"/>
      <c r="Q6" s="9"/>
      <c r="R6" s="4"/>
      <c r="S6" s="4"/>
      <c r="T6" s="8"/>
      <c r="U6" s="9"/>
      <c r="V6" s="4"/>
      <c r="W6" s="4"/>
      <c r="X6" s="8" t="s">
        <v>113</v>
      </c>
      <c r="Y6" s="9"/>
      <c r="Z6" s="4"/>
      <c r="AA6" s="4"/>
      <c r="AB6" s="8" t="s">
        <v>114</v>
      </c>
      <c r="AC6" s="10"/>
      <c r="AD6" s="9"/>
      <c r="AE6" s="4"/>
      <c r="AF6" s="4"/>
      <c r="AG6" s="8"/>
      <c r="AH6" s="10"/>
      <c r="AI6" s="10"/>
      <c r="AJ6" s="9"/>
      <c r="AK6" s="4"/>
      <c r="AL6" s="4"/>
      <c r="AM6" s="8"/>
      <c r="AN6" s="10"/>
      <c r="AO6" s="10"/>
      <c r="AP6" s="9"/>
      <c r="AQ6" s="4"/>
      <c r="AR6" s="4"/>
      <c r="AS6" s="8" t="s">
        <v>115</v>
      </c>
      <c r="AT6" s="10"/>
      <c r="AU6" s="9"/>
      <c r="AV6" s="4"/>
      <c r="AW6" s="4"/>
      <c r="AX6" s="8"/>
      <c r="AY6" s="9"/>
      <c r="AZ6" s="4"/>
      <c r="BA6" s="4"/>
      <c r="BB6" s="8"/>
      <c r="BC6" s="9"/>
      <c r="BD6" s="4"/>
      <c r="BE6" s="14"/>
      <c r="BF6" s="18" t="s">
        <v>143</v>
      </c>
      <c r="BG6" s="19"/>
      <c r="BH6" s="20"/>
      <c r="BI6" s="14"/>
    </row>
    <row r="7" spans="1:61" ht="15" customHeight="1" x14ac:dyDescent="0.2">
      <c r="A7" s="4"/>
      <c r="B7" s="4"/>
      <c r="C7" s="8" t="s">
        <v>116</v>
      </c>
      <c r="D7" s="9"/>
      <c r="E7" s="4"/>
      <c r="F7" s="4"/>
      <c r="G7" s="8">
        <v>4</v>
      </c>
      <c r="H7" s="9"/>
      <c r="I7" s="4"/>
      <c r="J7" s="4"/>
      <c r="K7" s="8">
        <v>4</v>
      </c>
      <c r="L7" s="9"/>
      <c r="M7" s="4"/>
      <c r="N7" s="4"/>
      <c r="O7" s="8">
        <v>1</v>
      </c>
      <c r="P7" s="10"/>
      <c r="Q7" s="9"/>
      <c r="R7" s="4"/>
      <c r="S7" s="4"/>
      <c r="T7" s="11"/>
      <c r="U7" s="12"/>
      <c r="V7" s="4"/>
      <c r="W7" s="4"/>
      <c r="X7" s="11"/>
      <c r="Y7" s="12"/>
      <c r="Z7" s="4"/>
      <c r="AA7" s="4"/>
      <c r="AB7" s="8" t="s">
        <v>117</v>
      </c>
      <c r="AC7" s="10"/>
      <c r="AD7" s="9"/>
      <c r="AE7" s="4"/>
      <c r="AF7" s="4"/>
      <c r="AG7" s="11"/>
      <c r="AH7" s="13"/>
      <c r="AI7" s="13"/>
      <c r="AJ7" s="12"/>
      <c r="AK7" s="4"/>
      <c r="AL7" s="4"/>
      <c r="AM7" s="8"/>
      <c r="AN7" s="10"/>
      <c r="AO7" s="10"/>
      <c r="AP7" s="9"/>
      <c r="AQ7" s="4"/>
      <c r="AR7" s="4"/>
      <c r="AS7" s="8"/>
      <c r="AT7" s="10"/>
      <c r="AU7" s="9"/>
      <c r="AV7" s="4"/>
      <c r="AW7" s="4"/>
      <c r="AX7" s="11"/>
      <c r="AY7" s="12"/>
      <c r="AZ7" s="4"/>
      <c r="BA7" s="4"/>
      <c r="BB7" s="11"/>
      <c r="BC7" s="12"/>
      <c r="BD7" s="4"/>
      <c r="BE7" s="14"/>
      <c r="BF7" s="18" t="s">
        <v>144</v>
      </c>
      <c r="BG7" s="19"/>
      <c r="BH7" s="20"/>
      <c r="BI7" s="14"/>
    </row>
    <row r="8" spans="1:61" ht="15" customHeight="1" x14ac:dyDescent="0.2">
      <c r="A8" s="4"/>
      <c r="B8" s="4"/>
      <c r="C8" s="11"/>
      <c r="D8" s="12"/>
      <c r="E8" s="4"/>
      <c r="F8" s="4"/>
      <c r="G8" s="8">
        <v>5</v>
      </c>
      <c r="H8" s="9"/>
      <c r="I8" s="4"/>
      <c r="J8" s="4"/>
      <c r="K8" s="8">
        <v>5</v>
      </c>
      <c r="L8" s="9"/>
      <c r="M8" s="4"/>
      <c r="N8" s="4"/>
      <c r="O8" s="8">
        <v>2</v>
      </c>
      <c r="P8" s="10"/>
      <c r="Q8" s="9"/>
      <c r="R8" s="4"/>
      <c r="S8" s="4"/>
      <c r="T8" s="4"/>
      <c r="U8" s="4"/>
      <c r="V8" s="4"/>
      <c r="W8" s="4"/>
      <c r="X8" s="4"/>
      <c r="Y8" s="4"/>
      <c r="Z8" s="4"/>
      <c r="AA8" s="4"/>
      <c r="AB8" s="8"/>
      <c r="AC8" s="10"/>
      <c r="AD8" s="9"/>
      <c r="AE8" s="4"/>
      <c r="AF8" s="4"/>
      <c r="AG8" s="4"/>
      <c r="AH8" s="4"/>
      <c r="AI8" s="4"/>
      <c r="AJ8" s="4"/>
      <c r="AK8" s="4"/>
      <c r="AL8" s="4"/>
      <c r="AM8" s="8"/>
      <c r="AN8" s="10"/>
      <c r="AO8" s="10"/>
      <c r="AP8" s="9"/>
      <c r="AQ8" s="4"/>
      <c r="AR8" s="4"/>
      <c r="AS8" s="8" t="s">
        <v>119</v>
      </c>
      <c r="AT8" s="10"/>
      <c r="AU8" s="9"/>
      <c r="AV8" s="4"/>
      <c r="AW8" s="4"/>
      <c r="AX8" s="4"/>
      <c r="AY8" s="4"/>
      <c r="AZ8" s="4"/>
      <c r="BA8" s="4"/>
      <c r="BB8" s="4"/>
      <c r="BC8" s="4"/>
      <c r="BD8" s="4"/>
      <c r="BE8" s="14"/>
      <c r="BF8" s="18" t="s">
        <v>145</v>
      </c>
      <c r="BG8" s="19"/>
      <c r="BH8" s="20"/>
      <c r="BI8" s="14"/>
    </row>
    <row r="9" spans="1:61" ht="15" customHeight="1" x14ac:dyDescent="0.2">
      <c r="A9" s="4"/>
      <c r="B9" s="4"/>
      <c r="C9" s="4"/>
      <c r="D9" s="4"/>
      <c r="E9" s="4"/>
      <c r="F9" s="4"/>
      <c r="G9" s="8">
        <v>6</v>
      </c>
      <c r="H9" s="9"/>
      <c r="I9" s="4"/>
      <c r="J9" s="4"/>
      <c r="K9" s="8">
        <v>6</v>
      </c>
      <c r="L9" s="9"/>
      <c r="M9" s="4"/>
      <c r="N9" s="4"/>
      <c r="O9" s="8">
        <v>3</v>
      </c>
      <c r="P9" s="10"/>
      <c r="Q9" s="9"/>
      <c r="R9" s="4"/>
      <c r="S9" s="4"/>
      <c r="T9" s="4"/>
      <c r="U9" s="4"/>
      <c r="V9" s="4"/>
      <c r="W9" s="4"/>
      <c r="X9" s="4"/>
      <c r="Y9" s="4"/>
      <c r="Z9" s="4"/>
      <c r="AA9" s="4"/>
      <c r="AB9" s="11"/>
      <c r="AC9" s="13"/>
      <c r="AD9" s="12"/>
      <c r="AE9" s="4"/>
      <c r="AF9" s="4"/>
      <c r="AG9" s="4"/>
      <c r="AH9" s="4"/>
      <c r="AI9" s="4"/>
      <c r="AJ9" s="4"/>
      <c r="AK9" s="4"/>
      <c r="AL9" s="4"/>
      <c r="AM9" s="11"/>
      <c r="AN9" s="13"/>
      <c r="AO9" s="13"/>
      <c r="AP9" s="12"/>
      <c r="AQ9" s="4"/>
      <c r="AR9" s="4"/>
      <c r="AS9" s="8" t="s">
        <v>120</v>
      </c>
      <c r="AT9" s="10"/>
      <c r="AU9" s="9"/>
      <c r="AV9" s="4"/>
      <c r="AW9" s="4"/>
      <c r="AX9" s="4"/>
      <c r="AY9" s="4"/>
      <c r="AZ9" s="4"/>
      <c r="BA9" s="4"/>
      <c r="BB9" s="4"/>
      <c r="BC9" s="4"/>
      <c r="BD9" s="4"/>
      <c r="BE9" s="14"/>
      <c r="BF9" s="18" t="s">
        <v>146</v>
      </c>
      <c r="BG9" s="19"/>
      <c r="BH9" s="20"/>
      <c r="BI9" s="14"/>
    </row>
    <row r="10" spans="1:61" ht="15" customHeight="1" x14ac:dyDescent="0.2">
      <c r="A10" s="14"/>
      <c r="B10" s="14"/>
      <c r="C10" s="14"/>
      <c r="D10" s="14"/>
      <c r="E10" s="14"/>
      <c r="F10" s="4"/>
      <c r="G10" s="8">
        <v>7</v>
      </c>
      <c r="H10" s="9"/>
      <c r="I10" s="4"/>
      <c r="J10" s="4"/>
      <c r="K10" s="8">
        <v>7</v>
      </c>
      <c r="L10" s="9"/>
      <c r="M10" s="4"/>
      <c r="N10" s="4"/>
      <c r="O10" s="8">
        <v>4</v>
      </c>
      <c r="P10" s="10"/>
      <c r="Q10" s="9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8" t="s">
        <v>121</v>
      </c>
      <c r="AT10" s="10"/>
      <c r="AU10" s="9"/>
      <c r="AV10" s="4"/>
      <c r="AW10" s="4"/>
      <c r="AX10" s="4"/>
      <c r="AY10" s="4"/>
      <c r="AZ10" s="4"/>
      <c r="BA10" s="4"/>
      <c r="BB10" s="4"/>
      <c r="BC10" s="4"/>
      <c r="BD10" s="4"/>
      <c r="BE10" s="14"/>
      <c r="BF10" s="18"/>
      <c r="BG10" s="19"/>
      <c r="BH10" s="20"/>
      <c r="BI10" s="14"/>
    </row>
    <row r="11" spans="1:61" ht="15" customHeight="1" x14ac:dyDescent="0.2">
      <c r="A11" s="14"/>
      <c r="B11" s="14" t="s">
        <v>163</v>
      </c>
      <c r="C11" s="15"/>
      <c r="D11" s="17"/>
      <c r="E11" s="14"/>
      <c r="F11" s="4"/>
      <c r="G11" s="8">
        <v>8</v>
      </c>
      <c r="H11" s="9"/>
      <c r="I11" s="4"/>
      <c r="J11" s="4"/>
      <c r="K11" s="8">
        <v>8</v>
      </c>
      <c r="L11" s="9"/>
      <c r="M11" s="4"/>
      <c r="N11" s="4"/>
      <c r="O11" s="8">
        <v>5</v>
      </c>
      <c r="P11" s="10"/>
      <c r="Q11" s="9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8"/>
      <c r="AT11" s="10"/>
      <c r="AU11" s="9"/>
      <c r="AV11" s="4"/>
      <c r="AW11" s="4"/>
      <c r="AX11" s="4"/>
      <c r="AY11" s="4"/>
      <c r="AZ11" s="4"/>
      <c r="BA11" s="4"/>
      <c r="BB11" s="4"/>
      <c r="BC11" s="4"/>
      <c r="BD11" s="4"/>
      <c r="BE11" s="14"/>
      <c r="BF11" s="18" t="s">
        <v>147</v>
      </c>
      <c r="BG11" s="19"/>
      <c r="BH11" s="20"/>
      <c r="BI11" s="14"/>
    </row>
    <row r="12" spans="1:61" ht="15" customHeight="1" x14ac:dyDescent="0.2">
      <c r="A12" s="14"/>
      <c r="B12" s="14"/>
      <c r="C12" s="18"/>
      <c r="D12" s="20"/>
      <c r="E12" s="14"/>
      <c r="F12" s="4"/>
      <c r="G12" s="8">
        <v>9</v>
      </c>
      <c r="H12" s="9"/>
      <c r="I12" s="4"/>
      <c r="J12" s="4"/>
      <c r="K12" s="8">
        <v>9</v>
      </c>
      <c r="L12" s="9"/>
      <c r="M12" s="4"/>
      <c r="N12" s="4"/>
      <c r="O12" s="8">
        <v>6</v>
      </c>
      <c r="P12" s="10"/>
      <c r="Q12" s="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8"/>
      <c r="AT12" s="10"/>
      <c r="AU12" s="9"/>
      <c r="AV12" s="4"/>
      <c r="AW12" s="4"/>
      <c r="AX12" s="4"/>
      <c r="AY12" s="4"/>
      <c r="AZ12" s="4"/>
      <c r="BA12" s="4"/>
      <c r="BB12" s="4"/>
      <c r="BC12" s="4"/>
      <c r="BD12" s="4"/>
      <c r="BE12" s="14"/>
      <c r="BF12" s="18" t="s">
        <v>148</v>
      </c>
      <c r="BG12" s="19"/>
      <c r="BH12" s="20"/>
      <c r="BI12" s="14"/>
    </row>
    <row r="13" spans="1:61" ht="15" customHeight="1" x14ac:dyDescent="0.2">
      <c r="A13" s="14"/>
      <c r="B13" s="14"/>
      <c r="C13" s="18" t="s">
        <v>164</v>
      </c>
      <c r="D13" s="20"/>
      <c r="E13" s="14"/>
      <c r="F13" s="4"/>
      <c r="G13" s="8">
        <v>10</v>
      </c>
      <c r="H13" s="9"/>
      <c r="I13" s="4"/>
      <c r="J13" s="4"/>
      <c r="K13" s="8">
        <v>10</v>
      </c>
      <c r="L13" s="9"/>
      <c r="M13" s="4"/>
      <c r="N13" s="4"/>
      <c r="O13" s="8">
        <v>7</v>
      </c>
      <c r="P13" s="10"/>
      <c r="Q13" s="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8"/>
      <c r="AT13" s="10"/>
      <c r="AU13" s="9"/>
      <c r="AV13" s="4"/>
      <c r="AW13" s="4"/>
      <c r="AX13" s="4"/>
      <c r="AY13" s="4"/>
      <c r="AZ13" s="4"/>
      <c r="BA13" s="4"/>
      <c r="BB13" s="4"/>
      <c r="BC13" s="4"/>
      <c r="BD13" s="4"/>
      <c r="BE13" s="14"/>
      <c r="BF13" s="18" t="s">
        <v>149</v>
      </c>
      <c r="BG13" s="19"/>
      <c r="BH13" s="20"/>
      <c r="BI13" s="14"/>
    </row>
    <row r="14" spans="1:61" ht="15" customHeight="1" x14ac:dyDescent="0.2">
      <c r="A14" s="14"/>
      <c r="B14" s="14"/>
      <c r="C14" s="18" t="s">
        <v>165</v>
      </c>
      <c r="D14" s="20"/>
      <c r="E14" s="14"/>
      <c r="F14" s="4"/>
      <c r="G14" s="8">
        <v>11</v>
      </c>
      <c r="H14" s="9"/>
      <c r="I14" s="4"/>
      <c r="J14" s="4"/>
      <c r="K14" s="8">
        <v>11</v>
      </c>
      <c r="L14" s="9"/>
      <c r="M14" s="4"/>
      <c r="N14" s="4"/>
      <c r="O14" s="8">
        <v>8</v>
      </c>
      <c r="P14" s="10"/>
      <c r="Q14" s="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11"/>
      <c r="AT14" s="13"/>
      <c r="AU14" s="12"/>
      <c r="AV14" s="4"/>
      <c r="AW14" s="4"/>
      <c r="AX14" s="4"/>
      <c r="AY14" s="4"/>
      <c r="AZ14" s="4"/>
      <c r="BA14" s="4"/>
      <c r="BB14" s="4"/>
      <c r="BC14" s="4"/>
      <c r="BD14" s="4"/>
      <c r="BE14" s="14"/>
      <c r="BF14" s="18" t="s">
        <v>150</v>
      </c>
      <c r="BG14" s="19"/>
      <c r="BH14" s="20"/>
      <c r="BI14" s="14"/>
    </row>
    <row r="15" spans="1:61" ht="15" customHeight="1" x14ac:dyDescent="0.2">
      <c r="A15" s="14"/>
      <c r="B15" s="14"/>
      <c r="C15" s="18"/>
      <c r="D15" s="20"/>
      <c r="E15" s="14"/>
      <c r="F15" s="4"/>
      <c r="G15" s="8">
        <v>12</v>
      </c>
      <c r="H15" s="9"/>
      <c r="I15" s="4"/>
      <c r="J15" s="4"/>
      <c r="K15" s="11">
        <v>12</v>
      </c>
      <c r="L15" s="12"/>
      <c r="M15" s="4"/>
      <c r="N15" s="4"/>
      <c r="O15" s="8">
        <v>9</v>
      </c>
      <c r="P15" s="10"/>
      <c r="Q15" s="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14"/>
      <c r="BF15" s="18"/>
      <c r="BG15" s="19"/>
      <c r="BH15" s="20"/>
      <c r="BI15" s="14"/>
    </row>
    <row r="16" spans="1:61" ht="15" customHeight="1" x14ac:dyDescent="0.2">
      <c r="A16" s="14"/>
      <c r="B16" s="14"/>
      <c r="C16" s="21"/>
      <c r="D16" s="23"/>
      <c r="E16" s="14"/>
      <c r="F16" s="4"/>
      <c r="G16" s="8">
        <v>13</v>
      </c>
      <c r="H16" s="9"/>
      <c r="I16" s="4"/>
      <c r="J16" s="4"/>
      <c r="K16" s="4"/>
      <c r="L16" s="4"/>
      <c r="M16" s="4"/>
      <c r="N16" s="4"/>
      <c r="O16" s="8">
        <v>10</v>
      </c>
      <c r="P16" s="10"/>
      <c r="Q16" s="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14"/>
      <c r="BF16" s="18" t="s">
        <v>151</v>
      </c>
      <c r="BG16" s="19"/>
      <c r="BH16" s="20"/>
      <c r="BI16" s="14"/>
    </row>
    <row r="17" spans="1:61" ht="15" customHeight="1" x14ac:dyDescent="0.2">
      <c r="A17" s="14"/>
      <c r="B17" s="14"/>
      <c r="C17" s="14"/>
      <c r="D17" s="14"/>
      <c r="E17" s="14"/>
      <c r="F17" s="4"/>
      <c r="G17" s="8">
        <v>14</v>
      </c>
      <c r="H17" s="9"/>
      <c r="I17" s="4"/>
      <c r="J17" s="4"/>
      <c r="K17" s="4"/>
      <c r="L17" s="4"/>
      <c r="M17" s="4"/>
      <c r="N17" s="4"/>
      <c r="O17" s="8">
        <v>11</v>
      </c>
      <c r="P17" s="10"/>
      <c r="Q17" s="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14"/>
      <c r="BF17" s="18" t="s">
        <v>152</v>
      </c>
      <c r="BG17" s="19"/>
      <c r="BH17" s="20"/>
      <c r="BI17" s="14"/>
    </row>
    <row r="18" spans="1:61" ht="15" customHeight="1" x14ac:dyDescent="0.2">
      <c r="A18" s="4"/>
      <c r="B18" s="4"/>
      <c r="C18" s="4"/>
      <c r="D18" s="4"/>
      <c r="E18" s="4"/>
      <c r="F18" s="4"/>
      <c r="G18" s="8">
        <v>15</v>
      </c>
      <c r="H18" s="9"/>
      <c r="I18" s="4"/>
      <c r="J18" s="4"/>
      <c r="K18" s="4"/>
      <c r="L18" s="4"/>
      <c r="M18" s="4"/>
      <c r="N18" s="4"/>
      <c r="O18" s="8">
        <v>12</v>
      </c>
      <c r="P18" s="10"/>
      <c r="Q18" s="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14"/>
      <c r="BF18" s="18" t="s">
        <v>153</v>
      </c>
      <c r="BG18" s="19"/>
      <c r="BH18" s="20"/>
      <c r="BI18" s="14"/>
    </row>
    <row r="19" spans="1:61" ht="15" customHeight="1" x14ac:dyDescent="0.2">
      <c r="A19" s="4"/>
      <c r="B19" s="4"/>
      <c r="C19" s="4"/>
      <c r="D19" s="4"/>
      <c r="E19" s="4"/>
      <c r="F19" s="4"/>
      <c r="G19" s="8">
        <v>16</v>
      </c>
      <c r="H19" s="9"/>
      <c r="I19" s="4"/>
      <c r="J19" s="4"/>
      <c r="K19" s="4"/>
      <c r="L19" s="4"/>
      <c r="M19" s="4"/>
      <c r="N19" s="4"/>
      <c r="O19" s="8">
        <v>13</v>
      </c>
      <c r="P19" s="10"/>
      <c r="Q19" s="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14"/>
      <c r="BF19" s="18" t="s">
        <v>154</v>
      </c>
      <c r="BG19" s="19"/>
      <c r="BH19" s="20"/>
      <c r="BI19" s="14"/>
    </row>
    <row r="20" spans="1:61" ht="15" customHeight="1" x14ac:dyDescent="0.2">
      <c r="A20" s="4"/>
      <c r="B20" s="4"/>
      <c r="C20" s="4"/>
      <c r="D20" s="4"/>
      <c r="E20" s="4"/>
      <c r="F20" s="4"/>
      <c r="G20" s="8">
        <v>17</v>
      </c>
      <c r="H20" s="9"/>
      <c r="I20" s="4"/>
      <c r="J20" s="4"/>
      <c r="K20" s="4"/>
      <c r="L20" s="4"/>
      <c r="M20" s="4"/>
      <c r="N20" s="4"/>
      <c r="O20" s="8">
        <v>14</v>
      </c>
      <c r="P20" s="10"/>
      <c r="Q20" s="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14"/>
      <c r="BF20" s="18"/>
      <c r="BG20" s="19"/>
      <c r="BH20" s="20"/>
      <c r="BI20" s="14"/>
    </row>
    <row r="21" spans="1:61" ht="15" customHeight="1" x14ac:dyDescent="0.2">
      <c r="A21" s="4"/>
      <c r="B21" s="4"/>
      <c r="C21" s="4"/>
      <c r="D21" s="4"/>
      <c r="E21" s="4"/>
      <c r="F21" s="4"/>
      <c r="G21" s="8">
        <v>18</v>
      </c>
      <c r="H21" s="9"/>
      <c r="I21" s="4"/>
      <c r="J21" s="4"/>
      <c r="K21" s="4"/>
      <c r="L21" s="4"/>
      <c r="M21" s="4"/>
      <c r="N21" s="4"/>
      <c r="O21" s="8">
        <v>15</v>
      </c>
      <c r="P21" s="10"/>
      <c r="Q21" s="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14"/>
      <c r="BF21" s="8" t="s">
        <v>118</v>
      </c>
      <c r="BG21" s="19"/>
      <c r="BH21" s="20"/>
      <c r="BI21" s="14"/>
    </row>
    <row r="22" spans="1:61" ht="15" customHeight="1" x14ac:dyDescent="0.2">
      <c r="A22" s="4"/>
      <c r="B22" s="4"/>
      <c r="C22" s="4"/>
      <c r="D22" s="4"/>
      <c r="E22" s="4"/>
      <c r="F22" s="4"/>
      <c r="G22" s="8">
        <v>19</v>
      </c>
      <c r="H22" s="9"/>
      <c r="I22" s="4"/>
      <c r="J22" s="4"/>
      <c r="K22" s="4"/>
      <c r="L22" s="4"/>
      <c r="M22" s="4"/>
      <c r="N22" s="4"/>
      <c r="O22" s="8">
        <v>16</v>
      </c>
      <c r="P22" s="10"/>
      <c r="Q22" s="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14"/>
      <c r="BF22" s="18"/>
      <c r="BG22" s="19"/>
      <c r="BH22" s="20"/>
      <c r="BI22" s="14"/>
    </row>
    <row r="23" spans="1:61" ht="15" customHeight="1" x14ac:dyDescent="0.2">
      <c r="A23" s="4"/>
      <c r="B23" s="4"/>
      <c r="C23" s="4"/>
      <c r="D23" s="4"/>
      <c r="E23" s="4"/>
      <c r="F23" s="4"/>
      <c r="G23" s="8">
        <v>20</v>
      </c>
      <c r="H23" s="9"/>
      <c r="I23" s="4"/>
      <c r="J23" s="4"/>
      <c r="K23" s="4"/>
      <c r="L23" s="4"/>
      <c r="M23" s="4"/>
      <c r="N23" s="4"/>
      <c r="O23" s="8">
        <v>17</v>
      </c>
      <c r="P23" s="10"/>
      <c r="Q23" s="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14"/>
      <c r="BF23" s="21"/>
      <c r="BG23" s="22"/>
      <c r="BH23" s="23"/>
      <c r="BI23" s="14"/>
    </row>
    <row r="24" spans="1:61" ht="15" customHeight="1" x14ac:dyDescent="0.2">
      <c r="A24" s="4"/>
      <c r="B24" s="4"/>
      <c r="C24" s="4"/>
      <c r="D24" s="4"/>
      <c r="E24" s="4"/>
      <c r="F24" s="4"/>
      <c r="G24" s="8">
        <v>21</v>
      </c>
      <c r="H24" s="9"/>
      <c r="I24" s="4"/>
      <c r="J24" s="4"/>
      <c r="K24" s="4"/>
      <c r="L24" s="4"/>
      <c r="M24" s="4"/>
      <c r="N24" s="4"/>
      <c r="O24" s="8">
        <v>18</v>
      </c>
      <c r="P24" s="10"/>
      <c r="Q24" s="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14"/>
      <c r="BF24" s="14"/>
      <c r="BG24" s="14"/>
      <c r="BH24" s="14"/>
      <c r="BI24" s="14"/>
    </row>
    <row r="25" spans="1:61" ht="15" customHeight="1" x14ac:dyDescent="0.2">
      <c r="A25" s="4"/>
      <c r="B25" s="4"/>
      <c r="C25" s="4"/>
      <c r="D25" s="4"/>
      <c r="E25" s="4"/>
      <c r="F25" s="4"/>
      <c r="G25" s="8">
        <v>22</v>
      </c>
      <c r="H25" s="9"/>
      <c r="I25" s="4"/>
      <c r="J25" s="4"/>
      <c r="K25" s="4"/>
      <c r="L25" s="4"/>
      <c r="M25" s="4"/>
      <c r="N25" s="4"/>
      <c r="O25" s="8">
        <v>19</v>
      </c>
      <c r="P25" s="10"/>
      <c r="Q25" s="9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</row>
    <row r="26" spans="1:61" ht="15" customHeight="1" x14ac:dyDescent="0.2">
      <c r="A26" s="4"/>
      <c r="B26" s="4"/>
      <c r="C26" s="4"/>
      <c r="D26" s="4"/>
      <c r="E26" s="4"/>
      <c r="F26" s="4"/>
      <c r="G26" s="8">
        <v>23</v>
      </c>
      <c r="H26" s="9"/>
      <c r="I26" s="4"/>
      <c r="J26" s="4"/>
      <c r="K26" s="4"/>
      <c r="L26" s="4"/>
      <c r="M26" s="4"/>
      <c r="N26" s="4"/>
      <c r="O26" s="8">
        <v>20</v>
      </c>
      <c r="P26" s="10"/>
      <c r="Q26" s="9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</row>
    <row r="27" spans="1:61" ht="15" customHeight="1" x14ac:dyDescent="0.2">
      <c r="A27" s="4"/>
      <c r="B27" s="4"/>
      <c r="C27" s="4"/>
      <c r="D27" s="4"/>
      <c r="E27" s="4"/>
      <c r="F27" s="4"/>
      <c r="G27" s="8">
        <v>24</v>
      </c>
      <c r="H27" s="9"/>
      <c r="I27" s="4"/>
      <c r="J27" s="4"/>
      <c r="K27" s="4"/>
      <c r="L27" s="4"/>
      <c r="M27" s="4"/>
      <c r="N27" s="4"/>
      <c r="O27" s="8">
        <v>21</v>
      </c>
      <c r="P27" s="10"/>
      <c r="Q27" s="9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</row>
    <row r="28" spans="1:61" ht="15" customHeight="1" x14ac:dyDescent="0.2">
      <c r="A28" s="4"/>
      <c r="B28" s="4"/>
      <c r="C28" s="4"/>
      <c r="D28" s="4"/>
      <c r="E28" s="4"/>
      <c r="F28" s="4"/>
      <c r="G28" s="8">
        <v>25</v>
      </c>
      <c r="H28" s="9"/>
      <c r="I28" s="4"/>
      <c r="J28" s="4"/>
      <c r="K28" s="4"/>
      <c r="L28" s="4"/>
      <c r="M28" s="4"/>
      <c r="N28" s="4"/>
      <c r="O28" s="8">
        <v>22</v>
      </c>
      <c r="P28" s="10"/>
      <c r="Q28" s="9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</row>
    <row r="29" spans="1:61" ht="15" customHeight="1" x14ac:dyDescent="0.2">
      <c r="A29" s="4"/>
      <c r="B29" s="4"/>
      <c r="C29" s="4"/>
      <c r="D29" s="4"/>
      <c r="E29" s="4"/>
      <c r="F29" s="4"/>
      <c r="G29" s="8">
        <v>26</v>
      </c>
      <c r="H29" s="9"/>
      <c r="I29" s="4"/>
      <c r="J29" s="4"/>
      <c r="K29" s="4"/>
      <c r="L29" s="4"/>
      <c r="M29" s="4"/>
      <c r="N29" s="4"/>
      <c r="O29" s="8">
        <v>23</v>
      </c>
      <c r="P29" s="10"/>
      <c r="Q29" s="9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</row>
    <row r="30" spans="1:61" ht="15" customHeight="1" x14ac:dyDescent="0.2">
      <c r="A30" s="4"/>
      <c r="B30" s="4"/>
      <c r="C30" s="4"/>
      <c r="D30" s="4"/>
      <c r="E30" s="4"/>
      <c r="F30" s="4"/>
      <c r="G30" s="8">
        <v>27</v>
      </c>
      <c r="H30" s="9"/>
      <c r="I30" s="4"/>
      <c r="J30" s="4"/>
      <c r="K30" s="4"/>
      <c r="L30" s="4"/>
      <c r="M30" s="4"/>
      <c r="N30" s="4"/>
      <c r="O30" s="8">
        <v>24</v>
      </c>
      <c r="P30" s="10"/>
      <c r="Q30" s="9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</row>
    <row r="31" spans="1:61" ht="15" customHeight="1" x14ac:dyDescent="0.2">
      <c r="A31" s="4"/>
      <c r="B31" s="4"/>
      <c r="C31" s="4"/>
      <c r="D31" s="4"/>
      <c r="E31" s="4"/>
      <c r="F31" s="4"/>
      <c r="G31" s="8">
        <v>28</v>
      </c>
      <c r="H31" s="9"/>
      <c r="I31" s="4"/>
      <c r="J31" s="4"/>
      <c r="K31" s="4"/>
      <c r="L31" s="4"/>
      <c r="M31" s="4"/>
      <c r="N31" s="4"/>
      <c r="O31" s="8">
        <v>25</v>
      </c>
      <c r="P31" s="10"/>
      <c r="Q31" s="9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</row>
    <row r="32" spans="1:61" ht="15" customHeight="1" x14ac:dyDescent="0.2">
      <c r="A32" s="4"/>
      <c r="B32" s="4"/>
      <c r="C32" s="4"/>
      <c r="D32" s="4"/>
      <c r="E32" s="4"/>
      <c r="F32" s="4"/>
      <c r="G32" s="8">
        <v>29</v>
      </c>
      <c r="H32" s="9"/>
      <c r="I32" s="4"/>
      <c r="J32" s="4"/>
      <c r="K32" s="4"/>
      <c r="L32" s="4"/>
      <c r="M32" s="4"/>
      <c r="N32" s="4"/>
      <c r="O32" s="8">
        <v>26</v>
      </c>
      <c r="P32" s="10"/>
      <c r="Q32" s="9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1:59" ht="15" customHeight="1" x14ac:dyDescent="0.2">
      <c r="A33" s="4"/>
      <c r="B33" s="4"/>
      <c r="C33" s="4"/>
      <c r="D33" s="4"/>
      <c r="E33" s="4"/>
      <c r="F33" s="4"/>
      <c r="G33" s="8">
        <v>30</v>
      </c>
      <c r="H33" s="9"/>
      <c r="I33" s="4"/>
      <c r="J33" s="4"/>
      <c r="K33" s="4"/>
      <c r="L33" s="4"/>
      <c r="M33" s="4"/>
      <c r="N33" s="4"/>
      <c r="O33" s="8">
        <v>27</v>
      </c>
      <c r="P33" s="10"/>
      <c r="Q33" s="9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</row>
    <row r="34" spans="1:59" ht="15" customHeight="1" x14ac:dyDescent="0.2">
      <c r="A34" s="4"/>
      <c r="B34" s="4"/>
      <c r="C34" s="4"/>
      <c r="D34" s="4"/>
      <c r="E34" s="4"/>
      <c r="F34" s="4"/>
      <c r="G34" s="8"/>
      <c r="H34" s="9"/>
      <c r="I34" s="4"/>
      <c r="J34" s="4"/>
      <c r="K34" s="4"/>
      <c r="L34" s="4"/>
      <c r="M34" s="4"/>
      <c r="N34" s="4"/>
      <c r="O34" s="8">
        <v>28</v>
      </c>
      <c r="P34" s="10"/>
      <c r="Q34" s="9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</row>
    <row r="35" spans="1:59" ht="15" customHeight="1" x14ac:dyDescent="0.2">
      <c r="A35" s="4"/>
      <c r="B35" s="4"/>
      <c r="C35" s="4"/>
      <c r="D35" s="4"/>
      <c r="E35" s="4"/>
      <c r="F35" s="4"/>
      <c r="G35" s="8"/>
      <c r="H35" s="9"/>
      <c r="I35" s="4"/>
      <c r="J35" s="4"/>
      <c r="K35" s="4"/>
      <c r="L35" s="4"/>
      <c r="M35" s="4"/>
      <c r="N35" s="4"/>
      <c r="O35" s="8">
        <v>29</v>
      </c>
      <c r="P35" s="10"/>
      <c r="Q35" s="9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</row>
    <row r="36" spans="1:59" ht="15" customHeight="1" x14ac:dyDescent="0.2">
      <c r="A36" s="4"/>
      <c r="B36" s="4"/>
      <c r="C36" s="4"/>
      <c r="D36" s="4"/>
      <c r="E36" s="4"/>
      <c r="F36" s="4"/>
      <c r="G36" s="8"/>
      <c r="H36" s="9"/>
      <c r="I36" s="4"/>
      <c r="J36" s="4"/>
      <c r="K36" s="4"/>
      <c r="L36" s="4"/>
      <c r="M36" s="4"/>
      <c r="N36" s="4"/>
      <c r="O36" s="8">
        <v>30</v>
      </c>
      <c r="P36" s="10"/>
      <c r="Q36" s="9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</row>
    <row r="37" spans="1:59" ht="15" customHeight="1" x14ac:dyDescent="0.2">
      <c r="A37" s="4"/>
      <c r="B37" s="4"/>
      <c r="C37" s="4"/>
      <c r="D37" s="4"/>
      <c r="E37" s="4"/>
      <c r="F37" s="4"/>
      <c r="G37" s="11"/>
      <c r="H37" s="12"/>
      <c r="I37" s="4"/>
      <c r="J37" s="4"/>
      <c r="K37" s="4"/>
      <c r="L37" s="4"/>
      <c r="M37" s="4"/>
      <c r="N37" s="4"/>
      <c r="O37" s="11">
        <v>31</v>
      </c>
      <c r="P37" s="13"/>
      <c r="Q37" s="12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</row>
    <row r="38" spans="1:59" ht="1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</row>
    <row r="39" spans="1:59" ht="1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</row>
    <row r="40" spans="1:59" ht="1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</row>
    <row r="41" spans="1:59" ht="1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</row>
    <row r="42" spans="1:59" ht="1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</row>
    <row r="43" spans="1:59" ht="1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</row>
  </sheetData>
  <phoneticPr fontId="2"/>
  <pageMargins left="0.98425196850393704" right="0.39370078740157483" top="0.39370078740157483" bottom="0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●工期延長申請書表紙</vt:lpstr>
      <vt:lpstr>◇着手届用紙（工事等着手前に提出）</vt:lpstr>
      <vt:lpstr>◇完了届（工事等完了後速やかに提出）</vt:lpstr>
      <vt:lpstr>×「選択」シート</vt:lpstr>
      <vt:lpstr>×「選択」シート!Print_Area</vt:lpstr>
      <vt:lpstr>'◇完了届（工事等完了後速やかに提出）'!Print_Area</vt:lpstr>
      <vt:lpstr>'◇着手届用紙（工事等着手前に提出）'!Print_Area</vt:lpstr>
      <vt:lpstr>●工期延長申請書表紙!Print_Area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S089219 眞造 直人</dc:creator>
  <cp:lastModifiedBy>S089219 眞造 直人</cp:lastModifiedBy>
  <cp:lastPrinted>2025-04-25T07:38:12Z</cp:lastPrinted>
  <dcterms:created xsi:type="dcterms:W3CDTF">2024-10-25T00:34:49Z</dcterms:created>
  <dcterms:modified xsi:type="dcterms:W3CDTF">2025-07-03T04:41:23Z</dcterms:modified>
</cp:coreProperties>
</file>